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0" yWindow="4020" windowWidth="12915" windowHeight="5535"/>
  </bookViews>
  <sheets>
    <sheet name="World GrainFert" sheetId="1" r:id="rId1"/>
    <sheet name="World GrainFert (g)" sheetId="2" r:id="rId2"/>
  </sheets>
  <externalReferences>
    <externalReference r:id="rId3"/>
    <externalReference r:id="rId4"/>
    <externalReference r:id="rId5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S">#REF!</definedName>
    <definedName name="T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56" i="1" l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<sst xmlns="http://schemas.openxmlformats.org/spreadsheetml/2006/main" count="9" uniqueCount="9">
  <si>
    <t>Fertilizer Consumption and Grain Production for the World, 1961-2011</t>
  </si>
  <si>
    <t>Year</t>
  </si>
  <si>
    <t>Fertilizer Use</t>
  </si>
  <si>
    <t>Grain Production</t>
  </si>
  <si>
    <t>Grain Production Per Ton of Fertilizer</t>
  </si>
  <si>
    <t>Million Tons</t>
  </si>
  <si>
    <t>Tons</t>
  </si>
  <si>
    <r>
      <t>Source: Compiled by Earth Policy Institute with 1961-2006 fertilizer data from International Fertilizer Industry Association (IFA),</t>
    </r>
    <r>
      <rPr>
        <i/>
        <sz val="10"/>
        <color theme="1"/>
        <rFont val="Arial"/>
        <family val="2"/>
      </rPr>
      <t xml:space="preserve"> IFADATA</t>
    </r>
    <r>
      <rPr>
        <sz val="10"/>
        <color theme="1"/>
        <rFont val="Arial"/>
        <family val="2"/>
      </rPr>
      <t>, electronic database, at www.fertilizer.org/ifa/ifadata/search, downloaded 28 August 2012; with 2007-2011 fertilizer data from Patrick Heffer,</t>
    </r>
    <r>
      <rPr>
        <i/>
        <sz val="10"/>
        <color theme="1"/>
        <rFont val="Arial"/>
        <family val="2"/>
      </rPr>
      <t xml:space="preserve"> Medium-Term Outlook for World Agriculture and Fertilizer Demand 2011/12 – 2016/17</t>
    </r>
    <r>
      <rPr>
        <sz val="10"/>
        <color theme="1"/>
        <rFont val="Arial"/>
        <family val="2"/>
      </rPr>
      <t xml:space="preserve"> (Paris: IFA, June 2012), p. 26; and with grain data from U.S. Department of Agriculture,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fas.usda.gov/psdonline, updated 10 August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</si>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</sst>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3">
    <xf numFmtId="0" fontId="0" fillId="0" borderId="0"/>
    <xf numFmtId="0" fontId="3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3" fontId="11" fillId="33" borderId="12">
      <alignment horizontal="right" vertical="center" indent="1"/>
    </xf>
    <xf numFmtId="3" fontId="12" fillId="33" borderId="12">
      <alignment horizontal="right" vertical="center" indent="1"/>
    </xf>
    <xf numFmtId="0" fontId="13" fillId="33" borderId="12">
      <alignment horizontal="left" vertical="center" indent="1"/>
    </xf>
    <xf numFmtId="0" fontId="14" fillId="34" borderId="12">
      <alignment horizontal="center" vertical="center"/>
    </xf>
    <xf numFmtId="3" fontId="11" fillId="33" borderId="12">
      <alignment horizontal="right" vertical="center" indent="1"/>
    </xf>
    <xf numFmtId="0" fontId="3" fillId="33" borderId="0"/>
    <xf numFmtId="3" fontId="12" fillId="33" borderId="12">
      <alignment horizontal="right" vertical="center" indent="1"/>
    </xf>
    <xf numFmtId="0" fontId="15" fillId="33" borderId="13"/>
    <xf numFmtId="0" fontId="16" fillId="35" borderId="12">
      <alignment horizontal="left" vertical="center" indent="1"/>
    </xf>
    <xf numFmtId="0" fontId="13" fillId="33" borderId="12">
      <alignment horizontal="left" vertical="center" inden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0" fontId="3" fillId="0" borderId="0"/>
    <xf numFmtId="5" fontId="3" fillId="0" borderId="0" applyFill="0" applyBorder="0" applyAlignment="0" applyProtection="0"/>
    <xf numFmtId="164" fontId="17" fillId="36" borderId="14" applyAlignment="0">
      <alignment horizontal="center"/>
    </xf>
    <xf numFmtId="165" fontId="3" fillId="0" borderId="0" applyFill="0" applyBorder="0" applyAlignment="0" applyProtection="0"/>
    <xf numFmtId="0" fontId="18" fillId="0" borderId="0" applyNumberFormat="0" applyFill="0" applyBorder="0" applyAlignment="0" applyProtection="0"/>
    <xf numFmtId="2" fontId="3" fillId="0" borderId="0" applyFill="0" applyBorder="0" applyAlignment="0" applyProtection="0"/>
    <xf numFmtId="0" fontId="19" fillId="2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7" borderId="0">
      <alignment horizontal="centerContinuous" wrapText="1"/>
    </xf>
    <xf numFmtId="0" fontId="24" fillId="0" borderId="0" applyNumberFormat="0" applyFill="0" applyBorder="0" applyAlignment="0" applyProtection="0">
      <alignment vertical="top"/>
      <protection locked="0"/>
    </xf>
    <xf numFmtId="0" fontId="25" fillId="5" borderId="4" applyNumberFormat="0" applyAlignment="0" applyProtection="0"/>
    <xf numFmtId="0" fontId="26" fillId="0" borderId="6" applyNumberFormat="0" applyFill="0" applyAlignment="0" applyProtection="0"/>
    <xf numFmtId="0" fontId="27" fillId="4" borderId="0" applyNumberFormat="0" applyBorder="0" applyAlignment="0" applyProtection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29" fillId="6" borderId="5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Border="0" applyAlignment="0">
      <alignment horizontal="left" vertical="center"/>
    </xf>
    <xf numFmtId="0" fontId="31" fillId="38" borderId="0">
      <alignment horizontal="left" vertical="center"/>
    </xf>
    <xf numFmtId="0" fontId="32" fillId="0" borderId="10">
      <alignment horizontal="left" vertical="center"/>
    </xf>
    <xf numFmtId="0" fontId="33" fillId="0" borderId="0">
      <alignment horizontal="left"/>
    </xf>
    <xf numFmtId="0" fontId="3" fillId="0" borderId="0"/>
    <xf numFmtId="166" fontId="3" fillId="0" borderId="0" applyFill="0" applyBorder="0" applyAlignment="0" applyProtection="0">
      <alignment wrapText="1"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/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3" fillId="0" borderId="0" xfId="1" applyAlignment="1">
      <alignment vertical="top" wrapText="1"/>
    </xf>
    <xf numFmtId="3" fontId="4" fillId="0" borderId="0" xfId="0" applyNumberFormat="1" applyFont="1"/>
  </cellXfs>
  <cellStyles count="8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 2" xfId="54"/>
    <cellStyle name="Input 2" xfId="55"/>
    <cellStyle name="Linked Cell 2" xfId="56"/>
    <cellStyle name="Neutral 2" xfId="57"/>
    <cellStyle name="Normal" xfId="0" builtinId="0"/>
    <cellStyle name="Normal 2" xfId="1"/>
    <cellStyle name="Normal 2 2" xfId="58"/>
    <cellStyle name="Normal 2 3" xfId="59"/>
    <cellStyle name="Normal 2 4" xfId="60"/>
    <cellStyle name="Normal 2 5" xfId="61"/>
    <cellStyle name="Normal 3" xfId="62"/>
    <cellStyle name="Normal 4" xfId="63"/>
    <cellStyle name="Normal 4 2" xfId="64"/>
    <cellStyle name="Normal 5" xfId="65"/>
    <cellStyle name="Normal 5 2" xfId="66"/>
    <cellStyle name="Normal 6" xfId="67"/>
    <cellStyle name="Normal 7" xfId="68"/>
    <cellStyle name="Normal 8" xfId="69"/>
    <cellStyle name="Note 2" xfId="70"/>
    <cellStyle name="Note 3" xfId="71"/>
    <cellStyle name="Output 2" xfId="72"/>
    <cellStyle name="Percent 2" xfId="73"/>
    <cellStyle name="SectionCalcHeader" xfId="74"/>
    <cellStyle name="SectionHead" xfId="75"/>
    <cellStyle name="SectionSubhead" xfId="76"/>
    <cellStyle name="Source Text" xfId="77"/>
    <cellStyle name="Style 1" xfId="78"/>
    <cellStyle name="Style 29" xfId="79"/>
    <cellStyle name="Title 2" xfId="80"/>
    <cellStyle name="Total 2" xfId="81"/>
    <cellStyle name="Warning Text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Production</a:t>
            </a:r>
            <a:r>
              <a:rPr lang="en-US" baseline="0"/>
              <a:t> Per Ton of </a:t>
            </a:r>
            <a:r>
              <a:rPr lang="en-US"/>
              <a:t>Fertilizer, 1961-2011</a:t>
            </a:r>
          </a:p>
        </c:rich>
      </c:tx>
      <c:layout>
        <c:manualLayout>
          <c:xMode val="edge"/>
          <c:yMode val="edge"/>
          <c:x val="0.15164763458401306"/>
          <c:y val="4.2517654345431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1734364925854288"/>
          <c:w val="0.82544861337683584"/>
          <c:h val="0.75693101225016124"/>
        </c:manualLayout>
      </c:layout>
      <c:scatterChart>
        <c:scatterStyle val="lineMarker"/>
        <c:varyColors val="0"/>
        <c:ser>
          <c:idx val="0"/>
          <c:order val="0"/>
          <c:tx>
            <c:v>World GF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'World GrainFert'!$A$6:$A$56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GrainFert'!$D$6:$D$56</c:f>
              <c:numCache>
                <c:formatCode>0.0</c:formatCode>
                <c:ptCount val="51"/>
                <c:pt idx="0">
                  <c:v>25.254373274538668</c:v>
                </c:pt>
                <c:pt idx="1">
                  <c:v>24.978265594435992</c:v>
                </c:pt>
                <c:pt idx="2">
                  <c:v>23.494328686901333</c:v>
                </c:pt>
                <c:pt idx="3">
                  <c:v>22.010463777549997</c:v>
                </c:pt>
                <c:pt idx="4">
                  <c:v>19.535374389119358</c:v>
                </c:pt>
                <c:pt idx="5">
                  <c:v>19.262146214465552</c:v>
                </c:pt>
                <c:pt idx="6">
                  <c:v>18.319822260756474</c:v>
                </c:pt>
                <c:pt idx="7">
                  <c:v>17.804640383005001</c:v>
                </c:pt>
                <c:pt idx="8">
                  <c:v>17.107567284869454</c:v>
                </c:pt>
                <c:pt idx="9">
                  <c:v>15.773184419625489</c:v>
                </c:pt>
                <c:pt idx="10">
                  <c:v>16.333020710781597</c:v>
                </c:pt>
                <c:pt idx="11">
                  <c:v>14.65205841246352</c:v>
                </c:pt>
                <c:pt idx="12">
                  <c:v>14.828484020048167</c:v>
                </c:pt>
                <c:pt idx="13">
                  <c:v>14.787094966850315</c:v>
                </c:pt>
                <c:pt idx="14">
                  <c:v>13.866495167329601</c:v>
                </c:pt>
                <c:pt idx="15">
                  <c:v>13.896673402235683</c:v>
                </c:pt>
                <c:pt idx="16">
                  <c:v>13.039604244251052</c:v>
                </c:pt>
                <c:pt idx="17">
                  <c:v>13.376918982713535</c:v>
                </c:pt>
                <c:pt idx="18">
                  <c:v>12.504247984702817</c:v>
                </c:pt>
                <c:pt idx="19">
                  <c:v>12.296509026836167</c:v>
                </c:pt>
                <c:pt idx="20">
                  <c:v>12.901660952553415</c:v>
                </c:pt>
                <c:pt idx="21">
                  <c:v>13.384239691767993</c:v>
                </c:pt>
                <c:pt idx="22">
                  <c:v>11.755088816802596</c:v>
                </c:pt>
                <c:pt idx="23">
                  <c:v>12.493926282333501</c:v>
                </c:pt>
                <c:pt idx="24">
                  <c:v>12.791662652699097</c:v>
                </c:pt>
                <c:pt idx="25">
                  <c:v>12.527725851538051</c:v>
                </c:pt>
                <c:pt idx="26">
                  <c:v>11.533844650905444</c:v>
                </c:pt>
                <c:pt idx="27">
                  <c:v>10.735231589779385</c:v>
                </c:pt>
                <c:pt idx="28">
                  <c:v>11.737808408168593</c:v>
                </c:pt>
                <c:pt idx="29">
                  <c:v>12.910888820122377</c:v>
                </c:pt>
                <c:pt idx="30">
                  <c:v>12.737303338796508</c:v>
                </c:pt>
                <c:pt idx="31">
                  <c:v>14.254125784024696</c:v>
                </c:pt>
                <c:pt idx="32">
                  <c:v>14.222122832948985</c:v>
                </c:pt>
                <c:pt idx="33">
                  <c:v>14.420928884678345</c:v>
                </c:pt>
                <c:pt idx="34">
                  <c:v>13.149404589065943</c:v>
                </c:pt>
                <c:pt idx="35">
                  <c:v>13.942907792173937</c:v>
                </c:pt>
                <c:pt idx="36">
                  <c:v>13.719604086472467</c:v>
                </c:pt>
                <c:pt idx="37">
                  <c:v>13.610455819485187</c:v>
                </c:pt>
                <c:pt idx="38">
                  <c:v>13.368653301955771</c:v>
                </c:pt>
                <c:pt idx="39">
                  <c:v>13.476763634213309</c:v>
                </c:pt>
                <c:pt idx="40">
                  <c:v>13.523757446686046</c:v>
                </c:pt>
                <c:pt idx="41">
                  <c:v>12.720435671969401</c:v>
                </c:pt>
                <c:pt idx="42">
                  <c:v>12.542654650450608</c:v>
                </c:pt>
                <c:pt idx="43">
                  <c:v>13.131766992437809</c:v>
                </c:pt>
                <c:pt idx="44">
                  <c:v>12.905511438109281</c:v>
                </c:pt>
                <c:pt idx="45">
                  <c:v>12.304883984574243</c:v>
                </c:pt>
                <c:pt idx="46">
                  <c:v>12.65972602739726</c:v>
                </c:pt>
                <c:pt idx="47">
                  <c:v>14.497416020671832</c:v>
                </c:pt>
                <c:pt idx="48">
                  <c:v>13.751166359729895</c:v>
                </c:pt>
                <c:pt idx="49">
                  <c:v>12.771254355400698</c:v>
                </c:pt>
                <c:pt idx="50">
                  <c:v>13.046570621468927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67840"/>
        <c:axId val="184469760"/>
      </c:scatterChart>
      <c:valAx>
        <c:axId val="18446784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</a:t>
                </a:r>
                <a:r>
                  <a:rPr lang="en-US" baseline="0"/>
                  <a:t>IFA,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23001631321370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469760"/>
        <c:crosses val="autoZero"/>
        <c:crossBetween val="midCat"/>
      </c:valAx>
      <c:valAx>
        <c:axId val="18446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</a:t>
                </a:r>
              </a:p>
            </c:rich>
          </c:tx>
          <c:layout>
            <c:manualLayout>
              <c:xMode val="edge"/>
              <c:yMode val="edge"/>
              <c:x val="3.0995106035889071E-2"/>
              <c:y val="0.444229529335912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4678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7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rGerUK Wheat Yield"/>
      <sheetName val="FrGerUK Wheat Yield (g)"/>
      <sheetName val="India Wheat PAY"/>
      <sheetName val="India Wheat Prod (g)"/>
      <sheetName val="India Wheat Area (g)"/>
      <sheetName val="India Wheat Yield (g)"/>
      <sheetName val="China Japan Rice Yield"/>
      <sheetName val="China Japan Rice Yield (g)"/>
      <sheetName val="South Korea Rice Yield"/>
      <sheetName val="South Korea Rice Yield (g)"/>
      <sheetName val="Malawi Corn PAY"/>
      <sheetName val="Malawi Corn Prod (g)"/>
      <sheetName val="Malawi Corn Area (g)"/>
      <sheetName val="Malawi Corn Yield (g)"/>
      <sheetName val="US CornWheatRice Yield"/>
      <sheetName val="US CornWheatRice Yield (g)"/>
      <sheetName val="Canada Iowa Grain Prod"/>
      <sheetName val="Canada Iowa Grain Prod (g)"/>
      <sheetName val="Canada Iowa Grain Area"/>
      <sheetName val="Canada Iowa Grain Area (g)"/>
      <sheetName val="Canada Iowa Grain Yield"/>
      <sheetName val="Canada Iowa Grain Yield (g)"/>
      <sheetName val="China Iowa Soy Prod"/>
      <sheetName val="China Iowa Soy Prod (g)"/>
      <sheetName val="China Iowa Soy Area"/>
      <sheetName val="China Iowa Soy Area (g)"/>
      <sheetName val="China Iowa Soy Yield"/>
      <sheetName val="China Iowa Soy Yield (g)"/>
      <sheetName val="World Fertilizer"/>
      <sheetName val="World Fertilizer (g)"/>
      <sheetName val="Fertilizer Cons by Country"/>
      <sheetName val="Fertilizer Cons Top 5 (g)"/>
      <sheetName val="World GrainFert"/>
      <sheetName val="World GrainFert (g)"/>
      <sheetName val="USChinaIndia GrainFert"/>
      <sheetName val="USChinaIndia GrainFert (g)"/>
    </sheetNames>
    <sheetDataSet>
      <sheetData sheetId="0"/>
      <sheetData sheetId="1"/>
      <sheetData sheetId="3"/>
      <sheetData sheetId="7"/>
      <sheetData sheetId="9"/>
      <sheetData sheetId="11"/>
      <sheetData sheetId="15"/>
      <sheetData sheetId="17"/>
      <sheetData sheetId="19"/>
      <sheetData sheetId="21"/>
      <sheetData sheetId="23"/>
      <sheetData sheetId="25"/>
      <sheetData sheetId="27"/>
      <sheetData sheetId="29"/>
      <sheetData sheetId="31"/>
      <sheetData sheetId="33">
        <row r="6">
          <cell r="A6">
            <v>1961</v>
          </cell>
          <cell r="D6">
            <v>25.254373274538668</v>
          </cell>
        </row>
        <row r="7">
          <cell r="A7">
            <v>1962</v>
          </cell>
          <cell r="D7">
            <v>24.978265594435992</v>
          </cell>
        </row>
        <row r="8">
          <cell r="A8">
            <v>1963</v>
          </cell>
          <cell r="D8">
            <v>23.494328686901333</v>
          </cell>
        </row>
        <row r="9">
          <cell r="A9">
            <v>1964</v>
          </cell>
          <cell r="D9">
            <v>22.010463777549997</v>
          </cell>
        </row>
        <row r="10">
          <cell r="A10">
            <v>1965</v>
          </cell>
          <cell r="D10">
            <v>19.535374389119358</v>
          </cell>
        </row>
        <row r="11">
          <cell r="A11">
            <v>1966</v>
          </cell>
          <cell r="D11">
            <v>19.262146214465552</v>
          </cell>
        </row>
        <row r="12">
          <cell r="A12">
            <v>1967</v>
          </cell>
          <cell r="D12">
            <v>18.319822260756474</v>
          </cell>
        </row>
        <row r="13">
          <cell r="A13">
            <v>1968</v>
          </cell>
          <cell r="D13">
            <v>17.804640383005001</v>
          </cell>
        </row>
        <row r="14">
          <cell r="A14">
            <v>1969</v>
          </cell>
          <cell r="D14">
            <v>17.107567284869454</v>
          </cell>
        </row>
        <row r="15">
          <cell r="A15">
            <v>1970</v>
          </cell>
          <cell r="D15">
            <v>15.773184419625489</v>
          </cell>
        </row>
        <row r="16">
          <cell r="A16">
            <v>1971</v>
          </cell>
          <cell r="D16">
            <v>16.333020710781597</v>
          </cell>
        </row>
        <row r="17">
          <cell r="A17">
            <v>1972</v>
          </cell>
          <cell r="D17">
            <v>14.65205841246352</v>
          </cell>
        </row>
        <row r="18">
          <cell r="A18">
            <v>1973</v>
          </cell>
          <cell r="D18">
            <v>14.828484020048167</v>
          </cell>
        </row>
        <row r="19">
          <cell r="A19">
            <v>1974</v>
          </cell>
          <cell r="D19">
            <v>14.787094966850315</v>
          </cell>
        </row>
        <row r="20">
          <cell r="A20">
            <v>1975</v>
          </cell>
          <cell r="D20">
            <v>13.866495167329601</v>
          </cell>
        </row>
        <row r="21">
          <cell r="A21">
            <v>1976</v>
          </cell>
          <cell r="D21">
            <v>13.896673402235683</v>
          </cell>
        </row>
        <row r="22">
          <cell r="A22">
            <v>1977</v>
          </cell>
          <cell r="D22">
            <v>13.039604244251052</v>
          </cell>
        </row>
        <row r="23">
          <cell r="A23">
            <v>1978</v>
          </cell>
          <cell r="D23">
            <v>13.376918982713535</v>
          </cell>
        </row>
        <row r="24">
          <cell r="A24">
            <v>1979</v>
          </cell>
          <cell r="D24">
            <v>12.504247984702817</v>
          </cell>
        </row>
        <row r="25">
          <cell r="A25">
            <v>1980</v>
          </cell>
          <cell r="D25">
            <v>12.296509026836167</v>
          </cell>
        </row>
        <row r="26">
          <cell r="A26">
            <v>1981</v>
          </cell>
          <cell r="D26">
            <v>12.901660952553415</v>
          </cell>
        </row>
        <row r="27">
          <cell r="A27">
            <v>1982</v>
          </cell>
          <cell r="D27">
            <v>13.384239691767993</v>
          </cell>
        </row>
        <row r="28">
          <cell r="A28">
            <v>1983</v>
          </cell>
          <cell r="D28">
            <v>11.755088816802596</v>
          </cell>
        </row>
        <row r="29">
          <cell r="A29">
            <v>1984</v>
          </cell>
          <cell r="D29">
            <v>12.493926282333501</v>
          </cell>
        </row>
        <row r="30">
          <cell r="A30">
            <v>1985</v>
          </cell>
          <cell r="D30">
            <v>12.791662652699097</v>
          </cell>
        </row>
        <row r="31">
          <cell r="A31">
            <v>1986</v>
          </cell>
          <cell r="D31">
            <v>12.527725851538051</v>
          </cell>
        </row>
        <row r="32">
          <cell r="A32">
            <v>1987</v>
          </cell>
          <cell r="D32">
            <v>11.533844650905444</v>
          </cell>
        </row>
        <row r="33">
          <cell r="A33">
            <v>1988</v>
          </cell>
          <cell r="D33">
            <v>10.735231589779385</v>
          </cell>
        </row>
        <row r="34">
          <cell r="A34">
            <v>1989</v>
          </cell>
          <cell r="D34">
            <v>11.737808408168593</v>
          </cell>
        </row>
        <row r="35">
          <cell r="A35">
            <v>1990</v>
          </cell>
          <cell r="D35">
            <v>12.910888820122377</v>
          </cell>
        </row>
        <row r="36">
          <cell r="A36">
            <v>1991</v>
          </cell>
          <cell r="D36">
            <v>12.737303338796508</v>
          </cell>
        </row>
        <row r="37">
          <cell r="A37">
            <v>1992</v>
          </cell>
          <cell r="D37">
            <v>14.254125784024696</v>
          </cell>
        </row>
        <row r="38">
          <cell r="A38">
            <v>1993</v>
          </cell>
          <cell r="D38">
            <v>14.222122832948985</v>
          </cell>
        </row>
        <row r="39">
          <cell r="A39">
            <v>1994</v>
          </cell>
          <cell r="D39">
            <v>14.420928884678345</v>
          </cell>
        </row>
        <row r="40">
          <cell r="A40">
            <v>1995</v>
          </cell>
          <cell r="D40">
            <v>13.149404589065943</v>
          </cell>
        </row>
        <row r="41">
          <cell r="A41">
            <v>1996</v>
          </cell>
          <cell r="D41">
            <v>13.942907792173937</v>
          </cell>
        </row>
        <row r="42">
          <cell r="A42">
            <v>1997</v>
          </cell>
          <cell r="D42">
            <v>13.719604086472467</v>
          </cell>
        </row>
        <row r="43">
          <cell r="A43">
            <v>1998</v>
          </cell>
          <cell r="D43">
            <v>13.610455819485187</v>
          </cell>
        </row>
        <row r="44">
          <cell r="A44">
            <v>1999</v>
          </cell>
          <cell r="D44">
            <v>13.368653301955771</v>
          </cell>
        </row>
        <row r="45">
          <cell r="A45">
            <v>2000</v>
          </cell>
          <cell r="D45">
            <v>13.476763634213309</v>
          </cell>
        </row>
        <row r="46">
          <cell r="A46">
            <v>2001</v>
          </cell>
          <cell r="D46">
            <v>13.523757446686046</v>
          </cell>
        </row>
        <row r="47">
          <cell r="A47">
            <v>2002</v>
          </cell>
          <cell r="D47">
            <v>12.720435671969401</v>
          </cell>
        </row>
        <row r="48">
          <cell r="A48">
            <v>2003</v>
          </cell>
          <cell r="D48">
            <v>12.542654650450608</v>
          </cell>
        </row>
        <row r="49">
          <cell r="A49">
            <v>2004</v>
          </cell>
          <cell r="D49">
            <v>13.131766992437809</v>
          </cell>
        </row>
        <row r="50">
          <cell r="A50">
            <v>2005</v>
          </cell>
          <cell r="D50">
            <v>12.905511438109281</v>
          </cell>
        </row>
        <row r="51">
          <cell r="A51">
            <v>2006</v>
          </cell>
          <cell r="D51">
            <v>12.304883984574243</v>
          </cell>
        </row>
        <row r="52">
          <cell r="A52">
            <v>2007</v>
          </cell>
          <cell r="D52">
            <v>12.65972602739726</v>
          </cell>
        </row>
        <row r="53">
          <cell r="A53">
            <v>2008</v>
          </cell>
          <cell r="D53">
            <v>14.497416020671832</v>
          </cell>
        </row>
        <row r="54">
          <cell r="A54">
            <v>2009</v>
          </cell>
          <cell r="D54">
            <v>13.751166359729895</v>
          </cell>
        </row>
        <row r="55">
          <cell r="A55">
            <v>2010</v>
          </cell>
          <cell r="D55">
            <v>12.771254355400698</v>
          </cell>
        </row>
        <row r="56">
          <cell r="A56">
            <v>2011</v>
          </cell>
          <cell r="D56">
            <v>13.046570621468927</v>
          </cell>
        </row>
      </sheetData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Normal="100" workbookViewId="0"/>
  </sheetViews>
  <sheetFormatPr defaultRowHeight="12.75" x14ac:dyDescent="0.2"/>
  <cols>
    <col min="1" max="1" width="9.140625" style="4"/>
    <col min="2" max="2" width="13.85546875" style="18" customWidth="1"/>
    <col min="3" max="3" width="16.85546875" style="18" customWidth="1"/>
    <col min="4" max="4" width="20.7109375" style="4" customWidth="1"/>
    <col min="5" max="16384" width="9.140625" style="4"/>
  </cols>
  <sheetData>
    <row r="1" spans="1:8" x14ac:dyDescent="0.2">
      <c r="A1" s="1" t="s">
        <v>0</v>
      </c>
      <c r="B1" s="2"/>
      <c r="C1" s="2"/>
      <c r="D1" s="3"/>
    </row>
    <row r="2" spans="1:8" x14ac:dyDescent="0.2">
      <c r="A2" s="1"/>
      <c r="B2" s="2"/>
      <c r="C2" s="2"/>
      <c r="D2" s="3"/>
    </row>
    <row r="3" spans="1:8" ht="25.5" x14ac:dyDescent="0.2">
      <c r="A3" s="5" t="s">
        <v>1</v>
      </c>
      <c r="B3" s="6" t="s">
        <v>2</v>
      </c>
      <c r="C3" s="6" t="s">
        <v>3</v>
      </c>
      <c r="D3" s="7" t="s">
        <v>4</v>
      </c>
    </row>
    <row r="4" spans="1:8" x14ac:dyDescent="0.2">
      <c r="A4" s="8"/>
      <c r="B4" s="9" t="s">
        <v>5</v>
      </c>
      <c r="C4" s="9"/>
      <c r="D4" s="3" t="s">
        <v>6</v>
      </c>
      <c r="H4" s="10"/>
    </row>
    <row r="5" spans="1:8" x14ac:dyDescent="0.2">
      <c r="A5" s="8"/>
      <c r="B5" s="2"/>
      <c r="C5" s="2"/>
      <c r="D5" s="3"/>
      <c r="H5" s="10"/>
    </row>
    <row r="6" spans="1:8" x14ac:dyDescent="0.2">
      <c r="A6" s="8">
        <v>1961</v>
      </c>
      <c r="B6" s="2">
        <v>31.658200000000001</v>
      </c>
      <c r="C6" s="2">
        <v>799.50800000000004</v>
      </c>
      <c r="D6" s="11">
        <f>C6/B6</f>
        <v>25.254373274538668</v>
      </c>
      <c r="H6" s="10"/>
    </row>
    <row r="7" spans="1:8" x14ac:dyDescent="0.2">
      <c r="A7" s="8">
        <v>1962</v>
      </c>
      <c r="B7" s="2">
        <v>34.047400000000003</v>
      </c>
      <c r="C7" s="2">
        <v>850.44500000000005</v>
      </c>
      <c r="D7" s="11">
        <f t="shared" ref="D7:D56" si="0">C7/B7</f>
        <v>24.978265594435992</v>
      </c>
      <c r="H7" s="10"/>
    </row>
    <row r="8" spans="1:8" x14ac:dyDescent="0.2">
      <c r="A8" s="8">
        <v>1963</v>
      </c>
      <c r="B8" s="2">
        <v>36.508300000000006</v>
      </c>
      <c r="C8" s="2">
        <v>857.73800000000006</v>
      </c>
      <c r="D8" s="11">
        <f t="shared" si="0"/>
        <v>23.494328686901333</v>
      </c>
      <c r="H8" s="10"/>
    </row>
    <row r="9" spans="1:8" x14ac:dyDescent="0.2">
      <c r="A9" s="8">
        <v>1964</v>
      </c>
      <c r="B9" s="2">
        <v>41.1706</v>
      </c>
      <c r="C9" s="2">
        <v>906.18399999999997</v>
      </c>
      <c r="D9" s="11">
        <f t="shared" si="0"/>
        <v>22.010463777549997</v>
      </c>
      <c r="H9" s="10"/>
    </row>
    <row r="10" spans="1:8" x14ac:dyDescent="0.2">
      <c r="A10" s="8">
        <v>1965</v>
      </c>
      <c r="B10" s="2">
        <v>46.306100000000001</v>
      </c>
      <c r="C10" s="2">
        <v>904.60699999999997</v>
      </c>
      <c r="D10" s="11">
        <f t="shared" si="0"/>
        <v>19.535374389119358</v>
      </c>
      <c r="H10" s="10"/>
    </row>
    <row r="11" spans="1:8" x14ac:dyDescent="0.2">
      <c r="A11" s="8">
        <v>1966</v>
      </c>
      <c r="B11" s="2">
        <v>51.316400000000002</v>
      </c>
      <c r="C11" s="2">
        <v>988.46400000000006</v>
      </c>
      <c r="D11" s="11">
        <f t="shared" si="0"/>
        <v>19.262146214465552</v>
      </c>
      <c r="H11" s="10"/>
    </row>
    <row r="12" spans="1:8" x14ac:dyDescent="0.2">
      <c r="A12" s="8">
        <v>1967</v>
      </c>
      <c r="B12" s="2">
        <v>55.362000000000002</v>
      </c>
      <c r="C12" s="2">
        <v>1014.222</v>
      </c>
      <c r="D12" s="11">
        <f t="shared" si="0"/>
        <v>18.319822260756474</v>
      </c>
      <c r="H12" s="10"/>
    </row>
    <row r="13" spans="1:8" x14ac:dyDescent="0.2">
      <c r="A13" s="8">
        <v>1968</v>
      </c>
      <c r="B13" s="2">
        <v>59.111499999999999</v>
      </c>
      <c r="C13" s="2">
        <v>1052.4590000000001</v>
      </c>
      <c r="D13" s="11">
        <f t="shared" si="0"/>
        <v>17.804640383005001</v>
      </c>
      <c r="H13" s="10"/>
    </row>
    <row r="14" spans="1:8" x14ac:dyDescent="0.2">
      <c r="A14" s="8">
        <v>1969</v>
      </c>
      <c r="B14" s="2">
        <v>62.142499999999998</v>
      </c>
      <c r="C14" s="2">
        <v>1063.107</v>
      </c>
      <c r="D14" s="11">
        <f t="shared" si="0"/>
        <v>17.107567284869454</v>
      </c>
      <c r="H14" s="10"/>
    </row>
    <row r="15" spans="1:8" x14ac:dyDescent="0.2">
      <c r="A15" s="8">
        <v>1970</v>
      </c>
      <c r="B15" s="2">
        <v>68.388600000000011</v>
      </c>
      <c r="C15" s="2">
        <v>1078.7059999999999</v>
      </c>
      <c r="D15" s="11">
        <f t="shared" si="0"/>
        <v>15.773184419625489</v>
      </c>
      <c r="H15" s="10"/>
    </row>
    <row r="16" spans="1:8" x14ac:dyDescent="0.2">
      <c r="A16" s="8">
        <v>1971</v>
      </c>
      <c r="B16" s="2">
        <v>72.078399999999988</v>
      </c>
      <c r="C16" s="2">
        <v>1177.258</v>
      </c>
      <c r="D16" s="11">
        <f t="shared" si="0"/>
        <v>16.333020710781597</v>
      </c>
      <c r="H16" s="10"/>
    </row>
    <row r="17" spans="1:8" x14ac:dyDescent="0.2">
      <c r="A17" s="8">
        <v>1972</v>
      </c>
      <c r="B17" s="2">
        <v>77.846399999999988</v>
      </c>
      <c r="C17" s="2">
        <v>1140.6099999999999</v>
      </c>
      <c r="D17" s="11">
        <f t="shared" si="0"/>
        <v>14.65205841246352</v>
      </c>
      <c r="H17" s="10"/>
    </row>
    <row r="18" spans="1:8" x14ac:dyDescent="0.2">
      <c r="A18" s="8">
        <v>1973</v>
      </c>
      <c r="B18" s="2">
        <v>84.496499999999997</v>
      </c>
      <c r="C18" s="2">
        <v>1252.9549999999999</v>
      </c>
      <c r="D18" s="11">
        <f t="shared" si="0"/>
        <v>14.828484020048167</v>
      </c>
      <c r="H18" s="10"/>
    </row>
    <row r="19" spans="1:8" x14ac:dyDescent="0.2">
      <c r="A19" s="8">
        <v>1974</v>
      </c>
      <c r="B19" s="2">
        <v>81.38839999999999</v>
      </c>
      <c r="C19" s="2">
        <v>1203.498</v>
      </c>
      <c r="D19" s="11">
        <f t="shared" si="0"/>
        <v>14.787094966850315</v>
      </c>
      <c r="H19" s="10"/>
    </row>
    <row r="20" spans="1:8" x14ac:dyDescent="0.2">
      <c r="A20" s="8">
        <v>1975</v>
      </c>
      <c r="B20" s="2">
        <v>89.174300000000002</v>
      </c>
      <c r="C20" s="2">
        <v>1236.5350000000001</v>
      </c>
      <c r="D20" s="11">
        <f t="shared" si="0"/>
        <v>13.866495167329601</v>
      </c>
      <c r="H20" s="10"/>
    </row>
    <row r="21" spans="1:8" x14ac:dyDescent="0.2">
      <c r="A21" s="8">
        <v>1976</v>
      </c>
      <c r="B21" s="2">
        <v>96.55210000000001</v>
      </c>
      <c r="C21" s="2">
        <v>1341.7529999999999</v>
      </c>
      <c r="D21" s="11">
        <f t="shared" si="0"/>
        <v>13.896673402235683</v>
      </c>
      <c r="H21" s="10"/>
    </row>
    <row r="22" spans="1:8" x14ac:dyDescent="0.2">
      <c r="A22" s="8">
        <v>1977</v>
      </c>
      <c r="B22" s="2">
        <v>101.1533</v>
      </c>
      <c r="C22" s="2">
        <v>1318.999</v>
      </c>
      <c r="D22" s="11">
        <f t="shared" si="0"/>
        <v>13.039604244251052</v>
      </c>
      <c r="H22" s="10"/>
    </row>
    <row r="23" spans="1:8" x14ac:dyDescent="0.2">
      <c r="A23" s="8">
        <v>1978</v>
      </c>
      <c r="B23" s="2">
        <v>108.0325</v>
      </c>
      <c r="C23" s="2">
        <v>1445.1420000000001</v>
      </c>
      <c r="D23" s="11">
        <f t="shared" si="0"/>
        <v>13.376918982713535</v>
      </c>
      <c r="H23" s="10"/>
    </row>
    <row r="24" spans="1:8" x14ac:dyDescent="0.2">
      <c r="A24" s="8">
        <v>1979</v>
      </c>
      <c r="B24" s="12">
        <v>112.70050000000001</v>
      </c>
      <c r="C24" s="12">
        <v>1409.2349999999999</v>
      </c>
      <c r="D24" s="11">
        <f t="shared" si="0"/>
        <v>12.504247984702817</v>
      </c>
      <c r="H24" s="10"/>
    </row>
    <row r="25" spans="1:8" x14ac:dyDescent="0.2">
      <c r="A25" s="8">
        <v>1980</v>
      </c>
      <c r="B25" s="12">
        <v>116.2312</v>
      </c>
      <c r="C25" s="12">
        <v>1429.2380000000001</v>
      </c>
      <c r="D25" s="11">
        <f t="shared" si="0"/>
        <v>12.296509026836167</v>
      </c>
      <c r="H25" s="10"/>
    </row>
    <row r="26" spans="1:8" x14ac:dyDescent="0.2">
      <c r="A26" s="8">
        <v>1981</v>
      </c>
      <c r="B26" s="12">
        <v>114.8618</v>
      </c>
      <c r="C26" s="12">
        <v>1481.9079999999999</v>
      </c>
      <c r="D26" s="11">
        <f t="shared" si="0"/>
        <v>12.901660952553415</v>
      </c>
      <c r="H26" s="10"/>
    </row>
    <row r="27" spans="1:8" x14ac:dyDescent="0.2">
      <c r="A27" s="8">
        <v>1982</v>
      </c>
      <c r="B27" s="12">
        <v>114.53710000000001</v>
      </c>
      <c r="C27" s="12">
        <v>1532.992</v>
      </c>
      <c r="D27" s="11">
        <f t="shared" si="0"/>
        <v>13.384239691767993</v>
      </c>
      <c r="H27" s="10"/>
    </row>
    <row r="28" spans="1:8" x14ac:dyDescent="0.2">
      <c r="A28" s="8">
        <v>1983</v>
      </c>
      <c r="B28" s="12">
        <v>125.00449999999999</v>
      </c>
      <c r="C28" s="12">
        <v>1469.4390000000001</v>
      </c>
      <c r="D28" s="11">
        <f>C28/B28</f>
        <v>11.755088816802596</v>
      </c>
      <c r="H28" s="10"/>
    </row>
    <row r="29" spans="1:8" x14ac:dyDescent="0.2">
      <c r="A29" s="8">
        <v>1984</v>
      </c>
      <c r="B29" s="12">
        <v>130.6037</v>
      </c>
      <c r="C29" s="12">
        <v>1631.7529999999999</v>
      </c>
      <c r="D29" s="11">
        <f t="shared" si="0"/>
        <v>12.493926282333501</v>
      </c>
      <c r="H29" s="10"/>
    </row>
    <row r="30" spans="1:8" x14ac:dyDescent="0.2">
      <c r="A30" s="8">
        <v>1985</v>
      </c>
      <c r="B30" s="12">
        <v>128.71719999999999</v>
      </c>
      <c r="C30" s="12">
        <v>1646.5070000000001</v>
      </c>
      <c r="D30" s="11">
        <f t="shared" si="0"/>
        <v>12.791662652699097</v>
      </c>
      <c r="H30" s="10"/>
    </row>
    <row r="31" spans="1:8" x14ac:dyDescent="0.2">
      <c r="A31" s="8">
        <v>1986</v>
      </c>
      <c r="B31" s="12">
        <v>132.82729999999998</v>
      </c>
      <c r="C31" s="12">
        <v>1664.0239999999999</v>
      </c>
      <c r="D31" s="11">
        <f t="shared" si="0"/>
        <v>12.527725851538051</v>
      </c>
      <c r="H31" s="10"/>
    </row>
    <row r="32" spans="1:8" x14ac:dyDescent="0.2">
      <c r="A32" s="8">
        <v>1987</v>
      </c>
      <c r="B32" s="12">
        <v>138.8048</v>
      </c>
      <c r="C32" s="12">
        <v>1600.953</v>
      </c>
      <c r="D32" s="11">
        <f t="shared" si="0"/>
        <v>11.533844650905444</v>
      </c>
      <c r="H32" s="10"/>
    </row>
    <row r="33" spans="1:8" x14ac:dyDescent="0.2">
      <c r="A33" s="8">
        <v>1988</v>
      </c>
      <c r="B33" s="12">
        <v>144.40620000000001</v>
      </c>
      <c r="C33" s="12">
        <v>1550.2339999999999</v>
      </c>
      <c r="D33" s="11">
        <f t="shared" si="0"/>
        <v>10.735231589779385</v>
      </c>
      <c r="H33" s="10"/>
    </row>
    <row r="34" spans="1:8" x14ac:dyDescent="0.2">
      <c r="A34" s="8">
        <v>1989</v>
      </c>
      <c r="B34" s="12">
        <v>142.50190000000001</v>
      </c>
      <c r="C34" s="12">
        <v>1672.66</v>
      </c>
      <c r="D34" s="11">
        <f t="shared" si="0"/>
        <v>11.737808408168593</v>
      </c>
      <c r="H34" s="10"/>
    </row>
    <row r="35" spans="1:8" x14ac:dyDescent="0.2">
      <c r="A35" s="8">
        <v>1990</v>
      </c>
      <c r="B35" s="12">
        <v>137.01760000000002</v>
      </c>
      <c r="C35" s="12">
        <v>1769.019</v>
      </c>
      <c r="D35" s="11">
        <f t="shared" si="0"/>
        <v>12.910888820122377</v>
      </c>
      <c r="H35" s="10"/>
    </row>
    <row r="36" spans="1:8" x14ac:dyDescent="0.2">
      <c r="A36" s="8">
        <v>1991</v>
      </c>
      <c r="B36" s="12">
        <v>134.1711</v>
      </c>
      <c r="C36" s="12">
        <v>1708.9780000000001</v>
      </c>
      <c r="D36" s="11">
        <f>C36/B36</f>
        <v>12.737303338796508</v>
      </c>
      <c r="H36" s="10"/>
    </row>
    <row r="37" spans="1:8" x14ac:dyDescent="0.2">
      <c r="A37" s="8">
        <v>1992</v>
      </c>
      <c r="B37" s="12">
        <v>125.2671</v>
      </c>
      <c r="C37" s="12">
        <v>1785.5730000000001</v>
      </c>
      <c r="D37" s="11">
        <f t="shared" si="0"/>
        <v>14.254125784024696</v>
      </c>
      <c r="H37" s="10"/>
    </row>
    <row r="38" spans="1:8" x14ac:dyDescent="0.2">
      <c r="A38" s="8">
        <v>1993</v>
      </c>
      <c r="B38" s="12">
        <v>120.2902</v>
      </c>
      <c r="C38" s="12">
        <v>1710.7819999999999</v>
      </c>
      <c r="D38" s="11">
        <f t="shared" si="0"/>
        <v>14.222122832948985</v>
      </c>
      <c r="H38" s="10"/>
    </row>
    <row r="39" spans="1:8" x14ac:dyDescent="0.2">
      <c r="A39" s="8">
        <v>1994</v>
      </c>
      <c r="B39" s="12">
        <v>121.81060000000001</v>
      </c>
      <c r="C39" s="12">
        <v>1756.6220000000001</v>
      </c>
      <c r="D39" s="11">
        <f t="shared" si="0"/>
        <v>14.420928884678345</v>
      </c>
      <c r="H39" s="10"/>
    </row>
    <row r="40" spans="1:8" x14ac:dyDescent="0.2">
      <c r="A40" s="8">
        <v>1995</v>
      </c>
      <c r="B40" s="12">
        <v>129.8347</v>
      </c>
      <c r="C40" s="12">
        <v>1707.249</v>
      </c>
      <c r="D40" s="11">
        <f t="shared" si="0"/>
        <v>13.149404589065943</v>
      </c>
      <c r="H40" s="10"/>
    </row>
    <row r="41" spans="1:8" x14ac:dyDescent="0.2">
      <c r="A41" s="8">
        <v>1996</v>
      </c>
      <c r="B41" s="12">
        <v>134.25649999999999</v>
      </c>
      <c r="C41" s="12">
        <v>1871.9259999999999</v>
      </c>
      <c r="D41" s="11">
        <f t="shared" si="0"/>
        <v>13.942907792173937</v>
      </c>
      <c r="H41" s="10"/>
    </row>
    <row r="42" spans="1:8" x14ac:dyDescent="0.2">
      <c r="A42" s="8">
        <v>1997</v>
      </c>
      <c r="B42" s="12">
        <v>136.95920000000001</v>
      </c>
      <c r="C42" s="12">
        <v>1879.0260000000001</v>
      </c>
      <c r="D42" s="11">
        <f t="shared" si="0"/>
        <v>13.719604086472467</v>
      </c>
      <c r="H42" s="10"/>
    </row>
    <row r="43" spans="1:8" x14ac:dyDescent="0.2">
      <c r="A43" s="8">
        <v>1998</v>
      </c>
      <c r="B43" s="12">
        <v>137.89449999999999</v>
      </c>
      <c r="C43" s="12">
        <v>1876.807</v>
      </c>
      <c r="D43" s="11">
        <f t="shared" si="0"/>
        <v>13.610455819485187</v>
      </c>
      <c r="H43" s="10"/>
    </row>
    <row r="44" spans="1:8" x14ac:dyDescent="0.2">
      <c r="A44" s="8">
        <v>1999</v>
      </c>
      <c r="B44" s="12">
        <v>140.18510000000001</v>
      </c>
      <c r="C44" s="12">
        <v>1874.086</v>
      </c>
      <c r="D44" s="11">
        <f t="shared" si="0"/>
        <v>13.368653301955771</v>
      </c>
      <c r="H44" s="10"/>
    </row>
    <row r="45" spans="1:8" x14ac:dyDescent="0.2">
      <c r="A45" s="8">
        <v>2000</v>
      </c>
      <c r="B45" s="12">
        <v>136.97710000000001</v>
      </c>
      <c r="C45" s="12">
        <v>1846.008</v>
      </c>
      <c r="D45" s="11">
        <f t="shared" si="0"/>
        <v>13.476763634213309</v>
      </c>
      <c r="H45" s="10"/>
    </row>
    <row r="46" spans="1:8" x14ac:dyDescent="0.2">
      <c r="A46" s="8">
        <v>2001</v>
      </c>
      <c r="B46" s="12">
        <v>138.988</v>
      </c>
      <c r="C46" s="12">
        <v>1879.64</v>
      </c>
      <c r="D46" s="11">
        <f t="shared" si="0"/>
        <v>13.523757446686046</v>
      </c>
      <c r="H46" s="10"/>
    </row>
    <row r="47" spans="1:8" x14ac:dyDescent="0.2">
      <c r="A47" s="8">
        <v>2002</v>
      </c>
      <c r="B47" s="12">
        <v>143.19029999999998</v>
      </c>
      <c r="C47" s="12">
        <v>1821.443</v>
      </c>
      <c r="D47" s="11">
        <f t="shared" si="0"/>
        <v>12.720435671969401</v>
      </c>
      <c r="H47" s="10"/>
    </row>
    <row r="48" spans="1:8" x14ac:dyDescent="0.2">
      <c r="A48" s="8">
        <v>2003</v>
      </c>
      <c r="B48" s="12">
        <v>148.577</v>
      </c>
      <c r="C48" s="12">
        <v>1863.55</v>
      </c>
      <c r="D48" s="11">
        <f t="shared" si="0"/>
        <v>12.542654650450608</v>
      </c>
      <c r="H48" s="10"/>
    </row>
    <row r="49" spans="1:11" x14ac:dyDescent="0.2">
      <c r="A49" s="8">
        <v>2004</v>
      </c>
      <c r="B49" s="12">
        <v>155.5898</v>
      </c>
      <c r="C49" s="12">
        <v>2043.1690000000001</v>
      </c>
      <c r="D49" s="11">
        <f t="shared" si="0"/>
        <v>13.131766992437809</v>
      </c>
      <c r="H49" s="10"/>
    </row>
    <row r="50" spans="1:11" x14ac:dyDescent="0.2">
      <c r="A50" s="8">
        <v>2005</v>
      </c>
      <c r="B50" s="12">
        <v>156.24960000000002</v>
      </c>
      <c r="C50" s="12">
        <v>2016.481</v>
      </c>
      <c r="D50" s="11">
        <f t="shared" si="0"/>
        <v>12.905511438109281</v>
      </c>
      <c r="H50" s="10"/>
    </row>
    <row r="51" spans="1:11" x14ac:dyDescent="0.2">
      <c r="A51" s="8">
        <v>2006</v>
      </c>
      <c r="B51" s="12">
        <v>162.92229999999998</v>
      </c>
      <c r="C51" s="12">
        <v>2004.74</v>
      </c>
      <c r="D51" s="11">
        <f t="shared" si="0"/>
        <v>12.304883984574243</v>
      </c>
      <c r="H51" s="10"/>
    </row>
    <row r="52" spans="1:11" x14ac:dyDescent="0.2">
      <c r="A52" s="8">
        <v>2007</v>
      </c>
      <c r="B52" s="12">
        <v>167.9</v>
      </c>
      <c r="C52" s="12">
        <v>2125.5680000000002</v>
      </c>
      <c r="D52" s="11">
        <f t="shared" si="0"/>
        <v>12.65972602739726</v>
      </c>
      <c r="H52" s="10"/>
    </row>
    <row r="53" spans="1:11" x14ac:dyDescent="0.2">
      <c r="A53" s="8">
        <v>2008</v>
      </c>
      <c r="B53" s="12">
        <v>154.80000000000001</v>
      </c>
      <c r="C53" s="12">
        <v>2244.1999999999998</v>
      </c>
      <c r="D53" s="11">
        <f t="shared" si="0"/>
        <v>14.497416020671832</v>
      </c>
      <c r="H53" s="10"/>
    </row>
    <row r="54" spans="1:11" x14ac:dyDescent="0.2">
      <c r="A54" s="8">
        <v>2009</v>
      </c>
      <c r="B54" s="2">
        <v>162.9</v>
      </c>
      <c r="C54" s="2">
        <v>2240.0650000000001</v>
      </c>
      <c r="D54" s="11">
        <f t="shared" si="0"/>
        <v>13.751166359729895</v>
      </c>
      <c r="H54" s="10"/>
    </row>
    <row r="55" spans="1:11" x14ac:dyDescent="0.2">
      <c r="A55" s="8">
        <v>2010</v>
      </c>
      <c r="B55" s="2">
        <v>172.2</v>
      </c>
      <c r="C55" s="2">
        <v>2199.21</v>
      </c>
      <c r="D55" s="11">
        <f t="shared" si="0"/>
        <v>12.771254355400698</v>
      </c>
      <c r="H55" s="10"/>
    </row>
    <row r="56" spans="1:11" x14ac:dyDescent="0.2">
      <c r="A56" s="5">
        <v>2011</v>
      </c>
      <c r="B56" s="13">
        <v>177</v>
      </c>
      <c r="C56" s="13">
        <v>2309.2429999999999</v>
      </c>
      <c r="D56" s="14">
        <f t="shared" si="0"/>
        <v>13.046570621468927</v>
      </c>
    </row>
    <row r="58" spans="1:11" ht="82.5" customHeight="1" x14ac:dyDescent="0.2">
      <c r="A58" s="15" t="s">
        <v>7</v>
      </c>
      <c r="B58" s="15"/>
      <c r="C58" s="15"/>
      <c r="D58" s="15"/>
      <c r="E58" s="15"/>
      <c r="F58" s="15"/>
      <c r="G58" s="15"/>
      <c r="H58" s="15"/>
    </row>
    <row r="60" spans="1:11" ht="43.5" customHeight="1" x14ac:dyDescent="0.2">
      <c r="A60" s="16" t="s">
        <v>8</v>
      </c>
      <c r="B60" s="16"/>
      <c r="C60" s="16"/>
      <c r="D60" s="16"/>
      <c r="E60" s="16"/>
      <c r="F60" s="16"/>
      <c r="G60" s="16"/>
      <c r="H60" s="16"/>
      <c r="I60" s="17"/>
      <c r="J60" s="17"/>
      <c r="K60" s="17"/>
    </row>
  </sheetData>
  <mergeCells count="3">
    <mergeCell ref="B4:C4"/>
    <mergeCell ref="A58:H58"/>
    <mergeCell ref="A60:H60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World GrainFert</vt:lpstr>
      <vt:lpstr>World GrainFert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2012-09-19T20:37:05Z</dcterms:created>
  <dcterms:modified xsi:type="dcterms:W3CDTF">2012-09-19T20:37:11Z</dcterms:modified>
</cp:coreProperties>
</file>