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5240" windowHeight="9220" activeTab="0"/>
  </bookViews>
  <sheets>
    <sheet name="Grain Stocks" sheetId="1" r:id="rId1"/>
    <sheet name="Grain Stocks Graph" sheetId="2" r:id="rId2"/>
    <sheet name="Stocks as Days of Cons. Graph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<sst xmlns="http://schemas.openxmlformats.org/spreadsheetml/2006/main" count="9" uniqueCount="8">
  <si>
    <t>World Grain Consumption and Stocks, 1960-2007</t>
  </si>
  <si>
    <t>Year</t>
  </si>
  <si>
    <t>Consumption</t>
  </si>
  <si>
    <t>Stocks</t>
  </si>
  <si>
    <t>Million Metric Tons</t>
  </si>
  <si>
    <t>Days of Consumption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</si>
  <si>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 xml:space="preserve">Production, Supply &amp; Distribution, </t>
    </r>
    <r>
      <rPr>
        <sz val="10"/>
        <rFont val="Arial"/>
        <family val="0"/>
      </rPr>
      <t xml:space="preserve">electronic database, www.fas.usda.gov, updated 11 January 2008. 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</si>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</sst>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#\ \-\ ##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"/>
    <numFmt numFmtId="175" formatCode="&quot;$&quot;#,##0"/>
    <numFmt numFmtId="176" formatCode="0.00_);[Red]\(0.00\)"/>
    <numFmt numFmtId="177" formatCode="0.0_);[Red]\(0.0\)"/>
    <numFmt numFmtId="178" formatCode="0.0;[Red]0.0"/>
    <numFmt numFmtId="179" formatCode="General"/>
    <numFmt numFmtId="180" formatCode="#,##0"/>
    <numFmt numFmtId="181" formatCode="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Stocks, 1960-2006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745"/>
          <c:w val="0.91725"/>
          <c:h val="0.761"/>
        </c:manualLayout>
      </c:layout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Stocks'!$A$6:$A$53</c:f>
              <c:numCache>
                <c:ptCount val="4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</c:numCache>
            </c:numRef>
          </c:xVal>
          <c:yVal>
            <c:numRef>
              <c:f>'Grain Stocks'!$C$6:$C$53</c:f>
              <c:numCache>
                <c:ptCount val="48"/>
                <c:pt idx="0">
                  <c:v>203.11</c:v>
                </c:pt>
                <c:pt idx="1">
                  <c:v>181.979</c:v>
                </c:pt>
                <c:pt idx="2">
                  <c:v>189.795</c:v>
                </c:pt>
                <c:pt idx="3">
                  <c:v>192.646</c:v>
                </c:pt>
                <c:pt idx="4">
                  <c:v>193.773</c:v>
                </c:pt>
                <c:pt idx="5">
                  <c:v>159.141</c:v>
                </c:pt>
                <c:pt idx="6">
                  <c:v>189.474</c:v>
                </c:pt>
                <c:pt idx="7">
                  <c:v>213.316</c:v>
                </c:pt>
                <c:pt idx="8">
                  <c:v>243.671</c:v>
                </c:pt>
                <c:pt idx="9">
                  <c:v>227.781</c:v>
                </c:pt>
                <c:pt idx="10">
                  <c:v>192.883</c:v>
                </c:pt>
                <c:pt idx="11">
                  <c:v>217.525</c:v>
                </c:pt>
                <c:pt idx="12">
                  <c:v>180.277</c:v>
                </c:pt>
                <c:pt idx="13">
                  <c:v>191.78</c:v>
                </c:pt>
                <c:pt idx="14">
                  <c:v>198.933</c:v>
                </c:pt>
                <c:pt idx="15">
                  <c:v>218.928</c:v>
                </c:pt>
                <c:pt idx="16">
                  <c:v>279.947</c:v>
                </c:pt>
                <c:pt idx="17">
                  <c:v>277.978</c:v>
                </c:pt>
                <c:pt idx="18">
                  <c:v>333.022</c:v>
                </c:pt>
                <c:pt idx="19">
                  <c:v>327.733</c:v>
                </c:pt>
                <c:pt idx="20">
                  <c:v>307.854</c:v>
                </c:pt>
                <c:pt idx="21">
                  <c:v>331.476</c:v>
                </c:pt>
                <c:pt idx="22">
                  <c:v>388.918</c:v>
                </c:pt>
                <c:pt idx="23">
                  <c:v>347.772</c:v>
                </c:pt>
                <c:pt idx="24">
                  <c:v>427.533</c:v>
                </c:pt>
                <c:pt idx="25">
                  <c:v>518.184</c:v>
                </c:pt>
                <c:pt idx="26">
                  <c:v>572.235</c:v>
                </c:pt>
                <c:pt idx="27">
                  <c:v>527.229</c:v>
                </c:pt>
                <c:pt idx="28">
                  <c:v>449.071</c:v>
                </c:pt>
                <c:pt idx="29">
                  <c:v>439.307</c:v>
                </c:pt>
                <c:pt idx="30">
                  <c:v>492.42</c:v>
                </c:pt>
                <c:pt idx="31">
                  <c:v>483.207</c:v>
                </c:pt>
                <c:pt idx="32">
                  <c:v>518.368</c:v>
                </c:pt>
                <c:pt idx="33">
                  <c:v>481.562</c:v>
                </c:pt>
                <c:pt idx="34">
                  <c:v>476.373</c:v>
                </c:pt>
                <c:pt idx="35">
                  <c:v>435.681</c:v>
                </c:pt>
                <c:pt idx="36">
                  <c:v>487.091</c:v>
                </c:pt>
                <c:pt idx="37">
                  <c:v>540.984</c:v>
                </c:pt>
                <c:pt idx="38">
                  <c:v>580.143</c:v>
                </c:pt>
                <c:pt idx="39">
                  <c:v>584.917</c:v>
                </c:pt>
                <c:pt idx="40">
                  <c:v>564.305</c:v>
                </c:pt>
                <c:pt idx="41">
                  <c:v>533.539</c:v>
                </c:pt>
                <c:pt idx="42">
                  <c:v>440.848</c:v>
                </c:pt>
                <c:pt idx="43">
                  <c:v>355.698</c:v>
                </c:pt>
                <c:pt idx="44">
                  <c:v>403.779</c:v>
                </c:pt>
                <c:pt idx="45">
                  <c:v>389.156</c:v>
                </c:pt>
                <c:pt idx="46">
                  <c:v>336.426</c:v>
                </c:pt>
                <c:pt idx="47">
                  <c:v>309.09</c:v>
                </c:pt>
              </c:numCache>
            </c:numRef>
          </c:yVal>
          <c:smooth val="0"/>
        </c:ser>
        <c:axId val="8395346"/>
        <c:axId val="42138443"/>
      </c:scatterChart>
      <c:valAx>
        <c:axId val="8395346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38443"/>
        <c:crosses val="autoZero"/>
        <c:crossBetween val="midCat"/>
        <c:dispUnits/>
        <c:majorUnit val="10"/>
        <c:minorUnit val="1"/>
      </c:valAx>
      <c:valAx>
        <c:axId val="421384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95346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Stocks as Days of Consumption, 1960-2007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20975"/>
          <c:w val="0.91825"/>
          <c:h val="0.726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Stocks'!$A$6:$A$53</c:f>
              <c:numCache>
                <c:ptCount val="4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</c:numCache>
            </c:numRef>
          </c:xVal>
          <c:yVal>
            <c:numRef>
              <c:f>'Grain Stocks'!$D$6:$D$53</c:f>
              <c:numCache>
                <c:ptCount val="48"/>
                <c:pt idx="0">
                  <c:v>90.93581454454909</c:v>
                </c:pt>
                <c:pt idx="1">
                  <c:v>81.32995266327254</c:v>
                </c:pt>
                <c:pt idx="2">
                  <c:v>82.69529888410868</c:v>
                </c:pt>
                <c:pt idx="3">
                  <c:v>82.52319930334608</c:v>
                </c:pt>
                <c:pt idx="4">
                  <c:v>78.95734255897759</c:v>
                </c:pt>
                <c:pt idx="5">
                  <c:v>62.32553635519885</c:v>
                </c:pt>
                <c:pt idx="6">
                  <c:v>72.30138501490813</c:v>
                </c:pt>
                <c:pt idx="7">
                  <c:v>78.8431194843727</c:v>
                </c:pt>
                <c:pt idx="8">
                  <c:v>87.19719192224207</c:v>
                </c:pt>
                <c:pt idx="9">
                  <c:v>77.79507647566311</c:v>
                </c:pt>
                <c:pt idx="10">
                  <c:v>63.54278754204834</c:v>
                </c:pt>
                <c:pt idx="11">
                  <c:v>69.04210443018712</c:v>
                </c:pt>
                <c:pt idx="12">
                  <c:v>56.06674130745785</c:v>
                </c:pt>
                <c:pt idx="13">
                  <c:v>56.91907130445247</c:v>
                </c:pt>
                <c:pt idx="14">
                  <c:v>60.9934823732595</c:v>
                </c:pt>
                <c:pt idx="15">
                  <c:v>65.92660916799633</c:v>
                </c:pt>
                <c:pt idx="16">
                  <c:v>80.25606295402939</c:v>
                </c:pt>
                <c:pt idx="17">
                  <c:v>76.86996227793112</c:v>
                </c:pt>
                <c:pt idx="18">
                  <c:v>88.05867872532173</c:v>
                </c:pt>
                <c:pt idx="19">
                  <c:v>84.46058848615277</c:v>
                </c:pt>
                <c:pt idx="20">
                  <c:v>78.03601415064857</c:v>
                </c:pt>
                <c:pt idx="21">
                  <c:v>82.99383181826911</c:v>
                </c:pt>
                <c:pt idx="22">
                  <c:v>96.26036906514483</c:v>
                </c:pt>
                <c:pt idx="23">
                  <c:v>84.57005688336712</c:v>
                </c:pt>
                <c:pt idx="24">
                  <c:v>100.73886898421615</c:v>
                </c:pt>
                <c:pt idx="25">
                  <c:v>121.80974621407769</c:v>
                </c:pt>
                <c:pt idx="26">
                  <c:v>130.42193633067785</c:v>
                </c:pt>
                <c:pt idx="27">
                  <c:v>117.34539459843788</c:v>
                </c:pt>
                <c:pt idx="28">
                  <c:v>101.11241854175869</c:v>
                </c:pt>
                <c:pt idx="29">
                  <c:v>95.6129657975377</c:v>
                </c:pt>
                <c:pt idx="30">
                  <c:v>105.30881934182757</c:v>
                </c:pt>
                <c:pt idx="31">
                  <c:v>102.9417149894502</c:v>
                </c:pt>
                <c:pt idx="32">
                  <c:v>108.95420745397915</c:v>
                </c:pt>
                <c:pt idx="33">
                  <c:v>101.05059309761202</c:v>
                </c:pt>
                <c:pt idx="34">
                  <c:v>98.66539161461763</c:v>
                </c:pt>
                <c:pt idx="35">
                  <c:v>91.42995088811897</c:v>
                </c:pt>
                <c:pt idx="36">
                  <c:v>98.31325464433735</c:v>
                </c:pt>
                <c:pt idx="37">
                  <c:v>108.43887121168022</c:v>
                </c:pt>
                <c:pt idx="38">
                  <c:v>115.41327334267167</c:v>
                </c:pt>
                <c:pt idx="39">
                  <c:v>115.09055452381786</c:v>
                </c:pt>
                <c:pt idx="40">
                  <c:v>110.89120757955399</c:v>
                </c:pt>
                <c:pt idx="41">
                  <c:v>102.3690894783239</c:v>
                </c:pt>
                <c:pt idx="42">
                  <c:v>84.28695049102494</c:v>
                </c:pt>
                <c:pt idx="43">
                  <c:v>67.12150445909266</c:v>
                </c:pt>
                <c:pt idx="44">
                  <c:v>74.04835774491637</c:v>
                </c:pt>
                <c:pt idx="45">
                  <c:v>70.35997323147689</c:v>
                </c:pt>
                <c:pt idx="46">
                  <c:v>60.105771442836236</c:v>
                </c:pt>
                <c:pt idx="47">
                  <c:v>53.78230479826246</c:v>
                </c:pt>
              </c:numCache>
            </c:numRef>
          </c:yVal>
          <c:smooth val="0"/>
        </c:ser>
        <c:axId val="14055296"/>
        <c:axId val="4950401"/>
      </c:scatterChart>
      <c:valAx>
        <c:axId val="14055296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0401"/>
        <c:crosses val="autoZero"/>
        <c:crossBetween val="midCat"/>
        <c:dispUnits/>
        <c:majorUnit val="10"/>
        <c:minorUnit val="1"/>
      </c:valAx>
      <c:valAx>
        <c:axId val="49504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55296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0.3435</cdr:y>
    </cdr:from>
    <cdr:to>
      <cdr:x>0.07175</cdr:x>
      <cdr:y>0.65075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724025"/>
          <a:ext cx="428625" cy="1543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workbookViewId="0" topLeftCell="A1">
      <selection activeCell="A1" sqref="A1"/>
    </sheetView>
  </sheetViews>
  <sheetFormatPr defaultColWidth="8.8515625" defaultRowHeight="12.75"/>
  <cols>
    <col min="1" max="1" width="9.140625" style="5" customWidth="1"/>
    <col min="2" max="2" width="16.7109375" style="0" bestFit="1" customWidth="1"/>
    <col min="3" max="3" width="16.7109375" style="0" customWidth="1"/>
    <col min="4" max="4" width="19.00390625" style="0" bestFit="1" customWidth="1"/>
  </cols>
  <sheetData>
    <row r="1" ht="12">
      <c r="A1" s="1" t="s">
        <v>0</v>
      </c>
    </row>
    <row r="3" spans="1:4" s="4" customFormat="1" ht="12">
      <c r="A3" s="2" t="s">
        <v>1</v>
      </c>
      <c r="B3" s="3" t="s">
        <v>2</v>
      </c>
      <c r="C3" s="12" t="s">
        <v>3</v>
      </c>
      <c r="D3" s="12"/>
    </row>
    <row r="4" spans="2:4" ht="12">
      <c r="B4" s="6" t="s">
        <v>4</v>
      </c>
      <c r="C4" s="7" t="s">
        <v>4</v>
      </c>
      <c r="D4" s="6" t="s">
        <v>5</v>
      </c>
    </row>
    <row r="6" spans="1:4" ht="12">
      <c r="A6" s="5">
        <v>1960</v>
      </c>
      <c r="B6" s="8">
        <v>815.247</v>
      </c>
      <c r="C6" s="8">
        <v>203.11</v>
      </c>
      <c r="D6" s="9">
        <f aca="true" t="shared" si="0" ref="D6:D53">C6/B6*365</f>
        <v>90.93581454454909</v>
      </c>
    </row>
    <row r="7" spans="1:4" ht="12">
      <c r="A7" s="5">
        <f aca="true" t="shared" si="1" ref="A7:A52">A6+1</f>
        <v>1961</v>
      </c>
      <c r="B7" s="8">
        <v>816.702</v>
      </c>
      <c r="C7" s="8">
        <v>181.979</v>
      </c>
      <c r="D7" s="9">
        <f t="shared" si="0"/>
        <v>81.32995266327254</v>
      </c>
    </row>
    <row r="8" spans="1:4" ht="12">
      <c r="A8" s="5">
        <f t="shared" si="1"/>
        <v>1962</v>
      </c>
      <c r="B8" s="8">
        <v>837.716</v>
      </c>
      <c r="C8" s="8">
        <v>189.795</v>
      </c>
      <c r="D8" s="9">
        <f t="shared" si="0"/>
        <v>82.69529888410868</v>
      </c>
    </row>
    <row r="9" spans="1:4" ht="12">
      <c r="A9" s="5">
        <f t="shared" si="1"/>
        <v>1963</v>
      </c>
      <c r="B9" s="8">
        <v>852.073</v>
      </c>
      <c r="C9" s="8">
        <v>192.646</v>
      </c>
      <c r="D9" s="9">
        <f t="shared" si="0"/>
        <v>82.52319930334608</v>
      </c>
    </row>
    <row r="10" spans="1:4" ht="12">
      <c r="A10" s="5">
        <f t="shared" si="1"/>
        <v>1964</v>
      </c>
      <c r="B10" s="8">
        <v>895.764</v>
      </c>
      <c r="C10" s="8">
        <v>193.773</v>
      </c>
      <c r="D10" s="9">
        <f t="shared" si="0"/>
        <v>78.95734255897759</v>
      </c>
    </row>
    <row r="11" spans="1:4" ht="12">
      <c r="A11" s="5">
        <f t="shared" si="1"/>
        <v>1965</v>
      </c>
      <c r="B11" s="8">
        <v>931.985</v>
      </c>
      <c r="C11" s="8">
        <v>159.141</v>
      </c>
      <c r="D11" s="9">
        <f t="shared" si="0"/>
        <v>62.32553635519885</v>
      </c>
    </row>
    <row r="12" spans="1:4" ht="12">
      <c r="A12" s="5">
        <f t="shared" si="1"/>
        <v>1966</v>
      </c>
      <c r="B12" s="8">
        <v>956.524</v>
      </c>
      <c r="C12" s="8">
        <v>189.474</v>
      </c>
      <c r="D12" s="9">
        <f t="shared" si="0"/>
        <v>72.30138501490813</v>
      </c>
    </row>
    <row r="13" spans="1:4" ht="12">
      <c r="A13" s="5">
        <f t="shared" si="1"/>
        <v>1967</v>
      </c>
      <c r="B13" s="8">
        <v>987.535</v>
      </c>
      <c r="C13" s="8">
        <v>213.316</v>
      </c>
      <c r="D13" s="9">
        <f t="shared" si="0"/>
        <v>78.8431194843727</v>
      </c>
    </row>
    <row r="14" spans="1:4" ht="12">
      <c r="A14" s="5">
        <f t="shared" si="1"/>
        <v>1968</v>
      </c>
      <c r="B14" s="8">
        <v>1019.986</v>
      </c>
      <c r="C14" s="8">
        <v>243.671</v>
      </c>
      <c r="D14" s="9">
        <f t="shared" si="0"/>
        <v>87.19719192224207</v>
      </c>
    </row>
    <row r="15" spans="1:4" ht="12">
      <c r="A15" s="5">
        <f t="shared" si="1"/>
        <v>1969</v>
      </c>
      <c r="B15" s="8">
        <v>1068.706</v>
      </c>
      <c r="C15" s="8">
        <v>227.781</v>
      </c>
      <c r="D15" s="9">
        <f t="shared" si="0"/>
        <v>77.79507647566311</v>
      </c>
    </row>
    <row r="16" spans="1:4" ht="12">
      <c r="A16" s="5">
        <f t="shared" si="1"/>
        <v>1970</v>
      </c>
      <c r="B16" s="8">
        <v>1107.951</v>
      </c>
      <c r="C16" s="8">
        <v>192.883</v>
      </c>
      <c r="D16" s="9">
        <f t="shared" si="0"/>
        <v>63.54278754204834</v>
      </c>
    </row>
    <row r="17" spans="1:4" ht="12">
      <c r="A17" s="5">
        <f t="shared" si="1"/>
        <v>1971</v>
      </c>
      <c r="B17" s="8">
        <v>1149.974</v>
      </c>
      <c r="C17" s="8">
        <v>217.525</v>
      </c>
      <c r="D17" s="9">
        <f t="shared" si="0"/>
        <v>69.04210443018712</v>
      </c>
    </row>
    <row r="18" spans="1:4" ht="12">
      <c r="A18" s="5">
        <f t="shared" si="1"/>
        <v>1972</v>
      </c>
      <c r="B18" s="8">
        <v>1173.621</v>
      </c>
      <c r="C18" s="8">
        <v>180.277</v>
      </c>
      <c r="D18" s="9">
        <f t="shared" si="0"/>
        <v>56.06674130745785</v>
      </c>
    </row>
    <row r="19" spans="1:4" ht="12">
      <c r="A19" s="5">
        <f t="shared" si="1"/>
        <v>1973</v>
      </c>
      <c r="B19" s="8">
        <v>1229.811</v>
      </c>
      <c r="C19" s="8">
        <v>191.78</v>
      </c>
      <c r="D19" s="9">
        <f t="shared" si="0"/>
        <v>56.91907130445247</v>
      </c>
    </row>
    <row r="20" spans="1:4" ht="12">
      <c r="A20" s="5">
        <f t="shared" si="1"/>
        <v>1974</v>
      </c>
      <c r="B20" s="8">
        <v>1190.464</v>
      </c>
      <c r="C20" s="8">
        <v>198.933</v>
      </c>
      <c r="D20" s="9">
        <f t="shared" si="0"/>
        <v>60.9934823732595</v>
      </c>
    </row>
    <row r="21" spans="1:4" ht="12">
      <c r="A21" s="5">
        <f t="shared" si="1"/>
        <v>1975</v>
      </c>
      <c r="B21" s="8">
        <v>1212.086</v>
      </c>
      <c r="C21" s="8">
        <v>218.928</v>
      </c>
      <c r="D21" s="9">
        <f t="shared" si="0"/>
        <v>65.92660916799633</v>
      </c>
    </row>
    <row r="22" spans="1:4" ht="12">
      <c r="A22" s="5">
        <f t="shared" si="1"/>
        <v>1976</v>
      </c>
      <c r="B22" s="8">
        <v>1273.183</v>
      </c>
      <c r="C22" s="8">
        <v>279.947</v>
      </c>
      <c r="D22" s="9">
        <f t="shared" si="0"/>
        <v>80.25606295402939</v>
      </c>
    </row>
    <row r="23" spans="1:4" ht="12">
      <c r="A23" s="5">
        <f t="shared" si="1"/>
        <v>1977</v>
      </c>
      <c r="B23" s="8">
        <v>1319.917</v>
      </c>
      <c r="C23" s="8">
        <v>277.978</v>
      </c>
      <c r="D23" s="9">
        <f t="shared" si="0"/>
        <v>76.86996227793112</v>
      </c>
    </row>
    <row r="24" spans="1:4" ht="12">
      <c r="A24" s="5">
        <f t="shared" si="1"/>
        <v>1978</v>
      </c>
      <c r="B24" s="8">
        <v>1380.364</v>
      </c>
      <c r="C24" s="8">
        <v>333.022</v>
      </c>
      <c r="D24" s="9">
        <f t="shared" si="0"/>
        <v>88.05867872532173</v>
      </c>
    </row>
    <row r="25" spans="1:4" ht="12">
      <c r="A25" s="5">
        <f t="shared" si="1"/>
        <v>1979</v>
      </c>
      <c r="B25" s="8">
        <v>1416.312</v>
      </c>
      <c r="C25" s="8">
        <v>327.733</v>
      </c>
      <c r="D25" s="9">
        <f t="shared" si="0"/>
        <v>84.46058848615277</v>
      </c>
    </row>
    <row r="26" spans="1:4" ht="12">
      <c r="A26" s="5">
        <f t="shared" si="1"/>
        <v>1980</v>
      </c>
      <c r="B26" s="8">
        <v>1439.934</v>
      </c>
      <c r="C26" s="8">
        <v>307.854</v>
      </c>
      <c r="D26" s="9">
        <f t="shared" si="0"/>
        <v>78.03601415064857</v>
      </c>
    </row>
    <row r="27" spans="1:4" ht="12">
      <c r="A27" s="5">
        <f t="shared" si="1"/>
        <v>1981</v>
      </c>
      <c r="B27" s="8">
        <v>1457.804</v>
      </c>
      <c r="C27" s="8">
        <v>331.476</v>
      </c>
      <c r="D27" s="9">
        <f t="shared" si="0"/>
        <v>82.99383181826911</v>
      </c>
    </row>
    <row r="28" spans="1:4" ht="12">
      <c r="A28" s="5">
        <f t="shared" si="1"/>
        <v>1982</v>
      </c>
      <c r="B28" s="8">
        <v>1474.699</v>
      </c>
      <c r="C28" s="8">
        <v>388.918</v>
      </c>
      <c r="D28" s="9">
        <f t="shared" si="0"/>
        <v>96.26036906514483</v>
      </c>
    </row>
    <row r="29" spans="1:4" ht="12">
      <c r="A29" s="5">
        <f t="shared" si="1"/>
        <v>1983</v>
      </c>
      <c r="B29" s="8">
        <v>1500.966</v>
      </c>
      <c r="C29" s="8">
        <v>347.772</v>
      </c>
      <c r="D29" s="9">
        <f t="shared" si="0"/>
        <v>84.57005688336712</v>
      </c>
    </row>
    <row r="30" spans="1:4" ht="12">
      <c r="A30" s="5">
        <f t="shared" si="1"/>
        <v>1984</v>
      </c>
      <c r="B30" s="8">
        <v>1549.05</v>
      </c>
      <c r="C30" s="8">
        <v>427.533</v>
      </c>
      <c r="D30" s="9">
        <f t="shared" si="0"/>
        <v>100.73886898421615</v>
      </c>
    </row>
    <row r="31" spans="1:4" ht="12">
      <c r="A31" s="5">
        <f t="shared" si="1"/>
        <v>1985</v>
      </c>
      <c r="B31" s="8">
        <v>1552.726</v>
      </c>
      <c r="C31" s="8">
        <v>518.184</v>
      </c>
      <c r="D31" s="9">
        <f t="shared" si="0"/>
        <v>121.80974621407769</v>
      </c>
    </row>
    <row r="32" spans="1:4" ht="12">
      <c r="A32" s="5">
        <f t="shared" si="1"/>
        <v>1986</v>
      </c>
      <c r="B32" s="8">
        <v>1601.462</v>
      </c>
      <c r="C32" s="8">
        <v>572.235</v>
      </c>
      <c r="D32" s="9">
        <f t="shared" si="0"/>
        <v>130.42193633067785</v>
      </c>
    </row>
    <row r="33" spans="1:4" ht="12">
      <c r="A33" s="5">
        <f t="shared" si="1"/>
        <v>1987</v>
      </c>
      <c r="B33" s="8">
        <v>1639.933</v>
      </c>
      <c r="C33" s="8">
        <v>527.229</v>
      </c>
      <c r="D33" s="9">
        <f t="shared" si="0"/>
        <v>117.34539459843788</v>
      </c>
    </row>
    <row r="34" spans="1:4" ht="12">
      <c r="A34" s="5">
        <f t="shared" si="1"/>
        <v>1988</v>
      </c>
      <c r="B34" s="8">
        <v>1621.076</v>
      </c>
      <c r="C34" s="8">
        <v>449.071</v>
      </c>
      <c r="D34" s="9">
        <f t="shared" si="0"/>
        <v>101.11241854175869</v>
      </c>
    </row>
    <row r="35" spans="1:4" ht="12">
      <c r="A35" s="5">
        <f t="shared" si="1"/>
        <v>1989</v>
      </c>
      <c r="B35" s="8">
        <v>1677.043</v>
      </c>
      <c r="C35" s="8">
        <v>439.307</v>
      </c>
      <c r="D35" s="9">
        <f t="shared" si="0"/>
        <v>95.6129657975377</v>
      </c>
    </row>
    <row r="36" spans="1:4" ht="12">
      <c r="A36" s="5">
        <f t="shared" si="1"/>
        <v>1990</v>
      </c>
      <c r="B36" s="8">
        <v>1706.726</v>
      </c>
      <c r="C36" s="8">
        <v>492.42</v>
      </c>
      <c r="D36" s="9">
        <f t="shared" si="0"/>
        <v>105.30881934182757</v>
      </c>
    </row>
    <row r="37" spans="1:4" ht="12">
      <c r="A37" s="5">
        <f t="shared" si="1"/>
        <v>1991</v>
      </c>
      <c r="B37" s="8">
        <v>1713.305</v>
      </c>
      <c r="C37" s="8">
        <v>483.207</v>
      </c>
      <c r="D37" s="9">
        <f t="shared" si="0"/>
        <v>102.9417149894502</v>
      </c>
    </row>
    <row r="38" spans="1:4" ht="12">
      <c r="A38" s="5">
        <f t="shared" si="1"/>
        <v>1992</v>
      </c>
      <c r="B38" s="8">
        <v>1736.549</v>
      </c>
      <c r="C38" s="8">
        <v>518.368</v>
      </c>
      <c r="D38" s="9">
        <f t="shared" si="0"/>
        <v>108.95420745397915</v>
      </c>
    </row>
    <row r="39" spans="1:4" ht="12">
      <c r="A39" s="5">
        <f t="shared" si="1"/>
        <v>1993</v>
      </c>
      <c r="B39" s="8">
        <v>1739.427</v>
      </c>
      <c r="C39" s="8">
        <v>481.562</v>
      </c>
      <c r="D39" s="9">
        <f t="shared" si="0"/>
        <v>101.05059309761202</v>
      </c>
    </row>
    <row r="40" spans="1:4" ht="12">
      <c r="A40" s="5">
        <f t="shared" si="1"/>
        <v>1994</v>
      </c>
      <c r="B40" s="8">
        <v>1762.281</v>
      </c>
      <c r="C40" s="8">
        <v>476.373</v>
      </c>
      <c r="D40" s="9">
        <f t="shared" si="0"/>
        <v>98.66539161461763</v>
      </c>
    </row>
    <row r="41" spans="1:4" ht="12">
      <c r="A41" s="5">
        <f t="shared" si="1"/>
        <v>1995</v>
      </c>
      <c r="B41" s="8">
        <v>1739.294</v>
      </c>
      <c r="C41" s="8">
        <v>435.681</v>
      </c>
      <c r="D41" s="9">
        <f t="shared" si="0"/>
        <v>91.42995088811897</v>
      </c>
    </row>
    <row r="42" spans="1:4" ht="12">
      <c r="A42" s="5">
        <f t="shared" si="1"/>
        <v>1996</v>
      </c>
      <c r="B42" s="8">
        <v>1808.385</v>
      </c>
      <c r="C42" s="8">
        <v>487.091</v>
      </c>
      <c r="D42" s="9">
        <f t="shared" si="0"/>
        <v>98.31325464433735</v>
      </c>
    </row>
    <row r="43" spans="1:4" ht="12">
      <c r="A43" s="5">
        <f t="shared" si="1"/>
        <v>1997</v>
      </c>
      <c r="B43" s="8">
        <v>1820.926</v>
      </c>
      <c r="C43" s="8">
        <v>540.984</v>
      </c>
      <c r="D43" s="9">
        <f t="shared" si="0"/>
        <v>108.43887121168022</v>
      </c>
    </row>
    <row r="44" spans="1:4" ht="12">
      <c r="A44" s="5">
        <f t="shared" si="1"/>
        <v>1998</v>
      </c>
      <c r="B44" s="8">
        <v>1834.73</v>
      </c>
      <c r="C44" s="8">
        <v>580.143</v>
      </c>
      <c r="D44" s="9">
        <f t="shared" si="0"/>
        <v>115.41327334267167</v>
      </c>
    </row>
    <row r="45" spans="1:4" ht="12">
      <c r="A45" s="5">
        <f t="shared" si="1"/>
        <v>1999</v>
      </c>
      <c r="B45" s="8">
        <v>1855.015</v>
      </c>
      <c r="C45" s="8">
        <v>584.917</v>
      </c>
      <c r="D45" s="9">
        <f t="shared" si="0"/>
        <v>115.09055452381786</v>
      </c>
    </row>
    <row r="46" spans="1:4" ht="12">
      <c r="A46" s="5">
        <f t="shared" si="1"/>
        <v>2000</v>
      </c>
      <c r="B46" s="8">
        <v>1857.418</v>
      </c>
      <c r="C46" s="8">
        <v>564.305</v>
      </c>
      <c r="D46" s="9">
        <f t="shared" si="0"/>
        <v>110.89120757955399</v>
      </c>
    </row>
    <row r="47" spans="1:4" ht="12">
      <c r="A47" s="5">
        <f t="shared" si="1"/>
        <v>2001</v>
      </c>
      <c r="B47" s="8">
        <v>1902.349</v>
      </c>
      <c r="C47" s="8">
        <v>533.539</v>
      </c>
      <c r="D47" s="9">
        <f t="shared" si="0"/>
        <v>102.3690894783239</v>
      </c>
    </row>
    <row r="48" spans="1:4" ht="12">
      <c r="A48" s="5">
        <f t="shared" si="1"/>
        <v>2002</v>
      </c>
      <c r="B48" s="8">
        <v>1909.068</v>
      </c>
      <c r="C48" s="8">
        <v>440.848</v>
      </c>
      <c r="D48" s="9">
        <f t="shared" si="0"/>
        <v>84.28695049102494</v>
      </c>
    </row>
    <row r="49" spans="1:4" ht="12">
      <c r="A49" s="5">
        <f t="shared" si="1"/>
        <v>2003</v>
      </c>
      <c r="B49" s="8">
        <v>1934.25</v>
      </c>
      <c r="C49" s="8">
        <v>355.698</v>
      </c>
      <c r="D49" s="9">
        <f t="shared" si="0"/>
        <v>67.12150445909266</v>
      </c>
    </row>
    <row r="50" spans="1:4" ht="12">
      <c r="A50" s="5">
        <f t="shared" si="1"/>
        <v>2004</v>
      </c>
      <c r="B50" s="8">
        <v>1990.312</v>
      </c>
      <c r="C50" s="8">
        <v>403.779</v>
      </c>
      <c r="D50" s="9">
        <f t="shared" si="0"/>
        <v>74.04835774491637</v>
      </c>
    </row>
    <row r="51" spans="1:4" ht="12">
      <c r="A51" s="5">
        <f t="shared" si="1"/>
        <v>2005</v>
      </c>
      <c r="B51" s="8">
        <v>2018.789</v>
      </c>
      <c r="C51" s="8">
        <v>389.156</v>
      </c>
      <c r="D51" s="9">
        <f t="shared" si="0"/>
        <v>70.35997323147689</v>
      </c>
    </row>
    <row r="52" spans="1:4" ht="12">
      <c r="A52" s="5">
        <f t="shared" si="1"/>
        <v>2006</v>
      </c>
      <c r="B52" s="8">
        <v>2042.99</v>
      </c>
      <c r="C52" s="8">
        <v>336.426</v>
      </c>
      <c r="D52" s="9">
        <f t="shared" si="0"/>
        <v>60.105771442836236</v>
      </c>
    </row>
    <row r="53" spans="1:4" ht="12">
      <c r="A53" s="2">
        <v>2007</v>
      </c>
      <c r="B53" s="10">
        <v>2097.676</v>
      </c>
      <c r="C53" s="10">
        <v>309.09</v>
      </c>
      <c r="D53" s="11">
        <f t="shared" si="0"/>
        <v>53.78230479826246</v>
      </c>
    </row>
    <row r="54" ht="12" customHeight="1"/>
    <row r="55" spans="1:5" ht="12.75" customHeight="1">
      <c r="A55" s="13" t="s">
        <v>6</v>
      </c>
      <c r="B55" s="14"/>
      <c r="C55" s="14"/>
      <c r="D55" s="14"/>
      <c r="E55" s="14"/>
    </row>
    <row r="56" spans="1:5" ht="12">
      <c r="A56" s="14"/>
      <c r="B56" s="14"/>
      <c r="C56" s="14"/>
      <c r="D56" s="14"/>
      <c r="E56" s="14"/>
    </row>
    <row r="57" spans="1:5" ht="12">
      <c r="A57" s="14"/>
      <c r="B57" s="14"/>
      <c r="C57" s="14"/>
      <c r="D57" s="14"/>
      <c r="E57" s="14"/>
    </row>
    <row r="59" ht="12">
      <c r="A59" s="15" t="s">
        <v>7</v>
      </c>
    </row>
  </sheetData>
  <mergeCells count="2">
    <mergeCell ref="C3:D3"/>
    <mergeCell ref="A55:E57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Jessica Robbins</cp:lastModifiedBy>
  <dcterms:created xsi:type="dcterms:W3CDTF">2008-06-27T17:29:21Z</dcterms:created>
  <dcterms:modified xsi:type="dcterms:W3CDTF">2009-04-09T12:29:18Z</dcterms:modified>
  <cp:category/>
  <cp:version/>
  <cp:contentType/>
  <cp:contentStatus/>
</cp:coreProperties>
</file>