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Lighting Electricity Savings 2" sheetId="1" r:id="rId1"/>
  </sheets>
  <externalReferences>
    <externalReference r:id="rId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'Lighting Electricity Savings 2'!$A$1:$B$76</definedName>
    <definedName name="T">#REF!</definedName>
  </definedNames>
  <calcPr fullCalcOnLoad="1"/>
</workbook>
</file>

<file path=xl/sharedStrings.xml><?xml version="1.0" encoding="utf-8"?>
<sst xmlns="http://schemas.openxmlformats.org/spreadsheetml/2006/main" count="29" uniqueCount="29">
  <si>
    <t>Potential Worldwide Electricity Savings by Switching to More-Efficient Lighting and Implementing System Control Technologies, 2005</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</si>
  <si>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</si>
  <si>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</si>
  <si>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</si>
  <si>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</si>
  <si>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</si>
  <si>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</si>
  <si>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</si>
  <si>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</si>
  <si>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</si>
  <si>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</si>
  <si>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</si>
  <si>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</si>
  <si>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</si>
  <si>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</si>
  <si>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</si>
  <si>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</si>
  <si>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</si>
  <si>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</si>
  <si>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</si>
  <si>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</si>
  <si>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</si>
  <si>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</si>
  <si>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9 </t>
    </r>
    <r>
      <rPr>
        <sz val="10"/>
        <rFont val="Arial"/>
        <family val="2"/>
      </rPr>
      <t>Assuming that 50% of illuminated hours are off-peak. All lights could be dimmed or 50% of lights could be switched off during non-peak hours.</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</si>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</sst>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s>
  <fonts count="2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vertAlign val="superscript"/>
      <sz val="10"/>
      <name val="Arial"/>
      <family val="2"/>
    </font>
    <font>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183" fontId="0"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1">
    <xf numFmtId="0" fontId="0" fillId="0" borderId="0" xfId="0" applyAlignment="1">
      <alignment/>
    </xf>
    <xf numFmtId="0" fontId="22" fillId="0" borderId="0" xfId="0" applyFont="1" applyBorder="1" applyAlignment="1">
      <alignment horizontal="left" vertical="top" wrapText="1"/>
    </xf>
    <xf numFmtId="0" fontId="22" fillId="0" borderId="0" xfId="0" applyFont="1" applyBorder="1" applyAlignment="1">
      <alignment vertical="top" wrapText="1"/>
    </xf>
    <xf numFmtId="0" fontId="22"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right" wrapText="1"/>
    </xf>
    <xf numFmtId="0" fontId="0" fillId="0" borderId="0"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vertical="top" wrapText="1"/>
    </xf>
    <xf numFmtId="0" fontId="0" fillId="0" borderId="0" xfId="0" applyFont="1" applyAlignment="1">
      <alignment/>
    </xf>
    <xf numFmtId="3" fontId="0" fillId="0" borderId="0" xfId="0" applyNumberFormat="1" applyFont="1" applyAlignment="1">
      <alignment/>
    </xf>
    <xf numFmtId="164" fontId="0" fillId="0" borderId="0" xfId="0" applyNumberFormat="1" applyFont="1" applyAlignment="1">
      <alignment/>
    </xf>
    <xf numFmtId="3" fontId="0" fillId="0" borderId="0" xfId="0" applyNumberFormat="1" applyFont="1" applyBorder="1" applyAlignment="1">
      <alignment/>
    </xf>
    <xf numFmtId="0" fontId="22" fillId="0" borderId="10" xfId="0" applyFont="1" applyBorder="1" applyAlignment="1">
      <alignment/>
    </xf>
    <xf numFmtId="3" fontId="22" fillId="0" borderId="10" xfId="0" applyNumberFormat="1" applyFont="1" applyBorder="1" applyAlignment="1">
      <alignment/>
    </xf>
    <xf numFmtId="0" fontId="22" fillId="0" borderId="0" xfId="0" applyFont="1" applyBorder="1" applyAlignment="1">
      <alignment/>
    </xf>
    <xf numFmtId="0" fontId="22" fillId="0" borderId="0" xfId="0" applyFont="1" applyAlignment="1">
      <alignment/>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23" fillId="0" borderId="0" xfId="0" applyFont="1" applyFill="1" applyAlignment="1">
      <alignment horizontal="left" vertical="top" wrapText="1"/>
    </xf>
    <xf numFmtId="0" fontId="23" fillId="0" borderId="0" xfId="0" applyFont="1" applyAlignment="1">
      <alignment vertical="top" wrapText="1"/>
    </xf>
    <xf numFmtId="0" fontId="0" fillId="0" borderId="0" xfId="0" applyFont="1" applyAlignment="1">
      <alignment vertical="top" wrapText="1"/>
    </xf>
    <xf numFmtId="0" fontId="23" fillId="0" borderId="0" xfId="0" applyFont="1" applyAlignment="1">
      <alignment horizontal="left" vertical="top" wrapText="1"/>
    </xf>
    <xf numFmtId="0" fontId="23"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te" xfId="63"/>
    <cellStyle name="Output" xfId="64"/>
    <cellStyle name="Percent" xfId="65"/>
    <cellStyle name="Style 29" xfId="66"/>
    <cellStyle name="Title" xfId="67"/>
    <cellStyle name="Total" xfId="68"/>
    <cellStyle name="Warning Text"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53"/>
  <sheetViews>
    <sheetView tabSelected="1" zoomScaleSheetLayoutView="75" workbookViewId="0" topLeftCell="A1">
      <selection activeCell="A1" sqref="A1:B2"/>
    </sheetView>
  </sheetViews>
  <sheetFormatPr defaultColWidth="9.140625" defaultRowHeight="12.75"/>
  <cols>
    <col min="1" max="1" width="64.421875" style="9" customWidth="1"/>
    <col min="2" max="2" width="23.00390625" style="9" customWidth="1"/>
    <col min="3" max="4" width="9.140625" style="9" customWidth="1"/>
  </cols>
  <sheetData>
    <row r="1" spans="1:4" ht="12.75">
      <c r="A1" s="1" t="s">
        <v>0</v>
      </c>
      <c r="B1" s="1"/>
      <c r="C1" s="2"/>
      <c r="D1" s="2"/>
    </row>
    <row r="2" spans="1:4" ht="12.75">
      <c r="A2" s="1"/>
      <c r="B2" s="1"/>
      <c r="C2" s="2"/>
      <c r="D2" s="2"/>
    </row>
    <row r="3" spans="1:4" ht="12.75">
      <c r="A3" s="3"/>
      <c r="B3" s="3"/>
      <c r="C3" s="2"/>
      <c r="D3" s="2"/>
    </row>
    <row r="4" spans="1:4" ht="12.75">
      <c r="A4" s="4" t="s">
        <v>1</v>
      </c>
      <c r="B4" s="5" t="s">
        <v>2</v>
      </c>
      <c r="C4" s="6"/>
      <c r="D4" s="7"/>
    </row>
    <row r="5" spans="1:3" ht="12.75">
      <c r="A5" s="7"/>
      <c r="B5" s="8" t="s">
        <v>3</v>
      </c>
      <c r="C5" s="7"/>
    </row>
    <row r="7" spans="1:2" ht="14.25">
      <c r="A7" s="9" t="s">
        <v>6</v>
      </c>
      <c r="B7" s="10">
        <f>(1-(21.5/61.5))*1045.3</f>
        <v>679.869918699187</v>
      </c>
    </row>
    <row r="8" ht="12.75">
      <c r="B8" s="10"/>
    </row>
    <row r="9" spans="1:2" ht="14.25">
      <c r="A9" s="9" t="s">
        <v>7</v>
      </c>
      <c r="B9" s="10">
        <f>(1045.3-B7)*0.4</f>
        <v>146.1720325203252</v>
      </c>
    </row>
    <row r="10" ht="12.75">
      <c r="B10" s="10"/>
    </row>
    <row r="11" spans="1:2" ht="14.25">
      <c r="A11" s="9" t="s">
        <v>8</v>
      </c>
      <c r="B11" s="10">
        <f>(1460.3-915.1)*(1-52.6/92.3)</f>
        <v>234.5009750812567</v>
      </c>
    </row>
    <row r="12" spans="2:3" ht="12.75">
      <c r="B12" s="10"/>
      <c r="C12" s="11"/>
    </row>
    <row r="13" spans="1:2" ht="14.25">
      <c r="A13" s="9" t="s">
        <v>9</v>
      </c>
      <c r="B13" s="10">
        <f>(1460.3-915.1-B11)*0.4</f>
        <v>124.27960996749731</v>
      </c>
    </row>
    <row r="14" ht="12.75">
      <c r="B14" s="10"/>
    </row>
    <row r="15" spans="1:2" ht="14.25">
      <c r="A15" s="9" t="s">
        <v>10</v>
      </c>
      <c r="B15" s="10">
        <f>(1-51/92.3)*915.1</f>
        <v>409.4651137594799</v>
      </c>
    </row>
    <row r="16" ht="12.75">
      <c r="B16" s="10"/>
    </row>
    <row r="17" spans="1:2" ht="14.25">
      <c r="A17" s="9" t="s">
        <v>11</v>
      </c>
      <c r="B17" s="10">
        <f>(915.1-B15)*0.4</f>
        <v>202.25395449620805</v>
      </c>
    </row>
    <row r="18" ht="12.75">
      <c r="B18" s="10"/>
    </row>
    <row r="19" spans="1:2" ht="14.25">
      <c r="A19" s="9" t="s">
        <v>12</v>
      </c>
      <c r="B19" s="10">
        <f>(1-79/92.3)*631.5</f>
        <v>90.99620801733474</v>
      </c>
    </row>
    <row r="20" ht="12.75">
      <c r="B20" s="10"/>
    </row>
    <row r="21" spans="1:2" ht="14.25">
      <c r="A21" s="9" t="s">
        <v>13</v>
      </c>
      <c r="B21" s="10">
        <f>(631.5-B19)*0.4</f>
        <v>216.2015167930661</v>
      </c>
    </row>
    <row r="22" ht="12.75">
      <c r="B22" s="10"/>
    </row>
    <row r="23" spans="1:2" ht="14.25">
      <c r="A23" s="9" t="s">
        <v>14</v>
      </c>
      <c r="B23" s="10">
        <f>12*1.288847</f>
        <v>15.466164000000001</v>
      </c>
    </row>
    <row r="24" ht="12.75">
      <c r="B24" s="10"/>
    </row>
    <row r="25" spans="1:2" ht="14.25">
      <c r="A25" s="9" t="s">
        <v>15</v>
      </c>
      <c r="B25" s="10">
        <f>6.6*1.288847</f>
        <v>8.5063902</v>
      </c>
    </row>
    <row r="26" ht="12.75">
      <c r="B26" s="10"/>
    </row>
    <row r="27" spans="1:2" ht="14.25">
      <c r="A27" s="9" t="s">
        <v>16</v>
      </c>
      <c r="B27" s="10">
        <f>(1-(13.5/50))*0.3*146.9</f>
        <v>32.1711</v>
      </c>
    </row>
    <row r="28" ht="12.75">
      <c r="B28" s="10"/>
    </row>
    <row r="29" spans="1:2" ht="14.25">
      <c r="A29" s="9" t="s">
        <v>17</v>
      </c>
      <c r="B29" s="10">
        <f>0.5*113.4</f>
        <v>56.7</v>
      </c>
    </row>
    <row r="30" spans="1:4" ht="12.75">
      <c r="A30" s="7"/>
      <c r="B30" s="12"/>
      <c r="C30" s="7"/>
      <c r="D30" s="7"/>
    </row>
    <row r="31" spans="1:4" s="16" customFormat="1" ht="12.75">
      <c r="A31" s="13" t="s">
        <v>4</v>
      </c>
      <c r="B31" s="14">
        <f>SUM(B7:B30)</f>
        <v>2216.5829835343548</v>
      </c>
      <c r="C31" s="15"/>
      <c r="D31" s="15"/>
    </row>
    <row r="32" spans="1:2" ht="12.75">
      <c r="A32" s="15"/>
      <c r="B32" s="7"/>
    </row>
    <row r="33" spans="1:4" ht="12.75" customHeight="1">
      <c r="A33" s="17" t="s">
        <v>5</v>
      </c>
      <c r="B33" s="17"/>
      <c r="C33" s="18"/>
      <c r="D33" s="18"/>
    </row>
    <row r="34" spans="1:4" ht="12.75">
      <c r="A34" s="17"/>
      <c r="B34" s="17"/>
      <c r="C34" s="18"/>
      <c r="D34" s="18"/>
    </row>
    <row r="35" spans="1:4" ht="12.75">
      <c r="A35" s="17"/>
      <c r="B35" s="17"/>
      <c r="C35" s="18"/>
      <c r="D35" s="18"/>
    </row>
    <row r="36" spans="1:4" ht="12.75">
      <c r="A36" s="19"/>
      <c r="B36" s="19"/>
      <c r="C36" s="18"/>
      <c r="D36" s="18"/>
    </row>
    <row r="37" spans="1:4" ht="14.25" customHeight="1">
      <c r="A37" s="20" t="s">
        <v>25</v>
      </c>
      <c r="B37" s="20"/>
      <c r="C37" s="21"/>
      <c r="D37" s="21"/>
    </row>
    <row r="38" spans="1:4" ht="14.25">
      <c r="A38" s="20"/>
      <c r="B38" s="20"/>
      <c r="C38" s="21"/>
      <c r="D38" s="21"/>
    </row>
    <row r="39" spans="1:4" ht="14.25">
      <c r="A39" s="20"/>
      <c r="B39" s="20"/>
      <c r="C39" s="21"/>
      <c r="D39" s="21"/>
    </row>
    <row r="40" spans="1:4" ht="25.5" customHeight="1">
      <c r="A40" s="20"/>
      <c r="B40" s="20"/>
      <c r="C40" s="21"/>
      <c r="D40" s="21"/>
    </row>
    <row r="41" spans="1:4" ht="14.25">
      <c r="A41" s="19"/>
      <c r="B41" s="19"/>
      <c r="C41" s="21"/>
      <c r="D41" s="21"/>
    </row>
    <row r="42" spans="1:4" ht="12.75" customHeight="1">
      <c r="A42" s="20" t="s">
        <v>26</v>
      </c>
      <c r="B42" s="20"/>
      <c r="C42" s="22"/>
      <c r="D42" s="22"/>
    </row>
    <row r="43" spans="1:4" ht="12.75" customHeight="1">
      <c r="A43" s="20"/>
      <c r="B43" s="20"/>
      <c r="C43" s="22"/>
      <c r="D43" s="22"/>
    </row>
    <row r="44" spans="1:4" ht="12.75" customHeight="1">
      <c r="A44" s="20"/>
      <c r="B44" s="20"/>
      <c r="C44" s="22"/>
      <c r="D44" s="22"/>
    </row>
    <row r="45" spans="1:4" ht="12.75" customHeight="1">
      <c r="A45" s="20"/>
      <c r="B45" s="20"/>
      <c r="C45" s="22"/>
      <c r="D45" s="22"/>
    </row>
    <row r="46" spans="1:4" ht="15.75" customHeight="1">
      <c r="A46" s="20"/>
      <c r="B46" s="20"/>
      <c r="C46" s="22"/>
      <c r="D46" s="22"/>
    </row>
    <row r="47" spans="1:3" ht="12.75">
      <c r="A47" s="19"/>
      <c r="B47" s="19"/>
      <c r="C47" s="22"/>
    </row>
    <row r="48" spans="1:4" ht="14.25" customHeight="1">
      <c r="A48" s="23" t="s">
        <v>18</v>
      </c>
      <c r="B48" s="23"/>
      <c r="C48" s="21"/>
      <c r="D48" s="21"/>
    </row>
    <row r="49" spans="1:4" ht="14.25">
      <c r="A49" s="19"/>
      <c r="B49" s="19"/>
      <c r="C49" s="24"/>
      <c r="D49" s="24"/>
    </row>
    <row r="50" spans="1:4" ht="14.25" customHeight="1">
      <c r="A50" s="23" t="s">
        <v>19</v>
      </c>
      <c r="B50" s="23"/>
      <c r="C50" s="21"/>
      <c r="D50" s="21"/>
    </row>
    <row r="51" spans="1:2" ht="12.75">
      <c r="A51" s="19"/>
      <c r="B51" s="19"/>
    </row>
    <row r="52" spans="1:4" ht="14.25" customHeight="1">
      <c r="A52" s="23" t="s">
        <v>20</v>
      </c>
      <c r="B52" s="23"/>
      <c r="C52" s="21"/>
      <c r="D52" s="21"/>
    </row>
    <row r="53" spans="1:3" ht="12.75">
      <c r="A53" s="19"/>
      <c r="B53" s="19"/>
      <c r="C53" s="25"/>
    </row>
    <row r="54" spans="1:4" ht="14.25" customHeight="1">
      <c r="A54" s="23" t="s">
        <v>21</v>
      </c>
      <c r="B54" s="23"/>
      <c r="C54" s="21"/>
      <c r="D54" s="21"/>
    </row>
    <row r="55" spans="1:4" ht="14.25">
      <c r="A55" s="23"/>
      <c r="B55" s="23"/>
      <c r="C55" s="21"/>
      <c r="D55" s="21"/>
    </row>
    <row r="56" spans="1:2" ht="12.75">
      <c r="A56" s="19"/>
      <c r="B56" s="19"/>
    </row>
    <row r="57" spans="1:4" ht="14.25">
      <c r="A57" s="23" t="s">
        <v>22</v>
      </c>
      <c r="B57" s="23"/>
      <c r="C57" s="21"/>
      <c r="D57" s="21"/>
    </row>
    <row r="58" spans="1:2" ht="12.75">
      <c r="A58" s="19"/>
      <c r="B58" s="19"/>
    </row>
    <row r="59" spans="1:4" ht="14.25" customHeight="1">
      <c r="A59" s="23" t="s">
        <v>27</v>
      </c>
      <c r="B59" s="23"/>
      <c r="C59" s="21"/>
      <c r="D59" s="21"/>
    </row>
    <row r="60" spans="1:4" ht="14.25">
      <c r="A60" s="23"/>
      <c r="B60" s="23"/>
      <c r="C60" s="21"/>
      <c r="D60" s="21"/>
    </row>
    <row r="61" spans="1:4" ht="14.25">
      <c r="A61" s="23"/>
      <c r="B61" s="23"/>
      <c r="C61" s="21"/>
      <c r="D61" s="21"/>
    </row>
    <row r="62" spans="1:2" ht="12.75">
      <c r="A62" s="19"/>
      <c r="B62" s="19"/>
    </row>
    <row r="63" spans="1:4" ht="14.25" customHeight="1">
      <c r="A63" s="23" t="s">
        <v>23</v>
      </c>
      <c r="B63" s="23"/>
      <c r="C63" s="21"/>
      <c r="D63" s="21"/>
    </row>
    <row r="64" spans="1:4" ht="14.25">
      <c r="A64" s="23"/>
      <c r="B64" s="23"/>
      <c r="C64" s="21"/>
      <c r="D64" s="21"/>
    </row>
    <row r="65" spans="1:2" ht="12.75">
      <c r="A65" s="19"/>
      <c r="B65" s="19"/>
    </row>
    <row r="66" spans="1:4" ht="12.75" customHeight="1">
      <c r="A66" s="26" t="s">
        <v>28</v>
      </c>
      <c r="B66" s="26"/>
      <c r="C66" s="27"/>
      <c r="D66" s="27"/>
    </row>
    <row r="67" spans="1:4" ht="12.75">
      <c r="A67" s="26"/>
      <c r="B67" s="26"/>
      <c r="C67" s="27"/>
      <c r="D67" s="27"/>
    </row>
    <row r="68" spans="1:4" ht="12.75">
      <c r="A68" s="26"/>
      <c r="B68" s="26"/>
      <c r="C68" s="27"/>
      <c r="D68" s="27"/>
    </row>
    <row r="69" spans="1:4" ht="12.75">
      <c r="A69" s="26"/>
      <c r="B69" s="26"/>
      <c r="C69" s="27"/>
      <c r="D69" s="27"/>
    </row>
    <row r="70" spans="1:4" ht="12.75">
      <c r="A70" s="26"/>
      <c r="B70" s="26"/>
      <c r="C70" s="27"/>
      <c r="D70" s="27"/>
    </row>
    <row r="71" spans="1:4" ht="12.75">
      <c r="A71" s="26"/>
      <c r="B71" s="26"/>
      <c r="C71" s="27"/>
      <c r="D71" s="27"/>
    </row>
    <row r="72" spans="1:4" ht="12.75">
      <c r="A72" s="28"/>
      <c r="B72" s="28"/>
      <c r="C72" s="27"/>
      <c r="D72" s="27"/>
    </row>
    <row r="73" spans="1:4" ht="12.75">
      <c r="A73" s="19"/>
      <c r="B73" s="19"/>
      <c r="C73" s="27"/>
      <c r="D73" s="27"/>
    </row>
    <row r="74" spans="1:4" ht="12.75">
      <c r="A74" s="29" t="s">
        <v>24</v>
      </c>
      <c r="B74" s="29"/>
      <c r="C74" s="30"/>
      <c r="D74" s="30"/>
    </row>
    <row r="75" spans="1:4" ht="12.75">
      <c r="A75" s="29"/>
      <c r="B75" s="29"/>
      <c r="C75" s="30"/>
      <c r="D75" s="30"/>
    </row>
    <row r="76" spans="1:4" ht="12.75">
      <c r="A76" s="29"/>
      <c r="B76" s="29"/>
      <c r="C76" s="30"/>
      <c r="D76" s="30"/>
    </row>
    <row r="103" ht="12.75">
      <c r="A103" s="22"/>
    </row>
    <row r="104" ht="12.75">
      <c r="A104" s="22"/>
    </row>
    <row r="105" ht="12.75">
      <c r="A105" s="22"/>
    </row>
    <row r="107" ht="12.75">
      <c r="A107" s="22"/>
    </row>
    <row r="108" ht="12.75">
      <c r="A108" s="22"/>
    </row>
    <row r="109" ht="12.75">
      <c r="A109" s="22"/>
    </row>
    <row r="110" ht="12.75">
      <c r="A110" s="22"/>
    </row>
    <row r="111" ht="12.75">
      <c r="A111" s="22"/>
    </row>
    <row r="112" ht="12.75">
      <c r="A112" s="22"/>
    </row>
    <row r="113" ht="12.75">
      <c r="A113" s="22"/>
    </row>
    <row r="114" ht="12.75">
      <c r="A114" s="22"/>
    </row>
    <row r="115" ht="12.75">
      <c r="A115" s="22"/>
    </row>
    <row r="116" ht="12.75">
      <c r="A116" s="22"/>
    </row>
    <row r="117" ht="12.75">
      <c r="A117" s="22"/>
    </row>
    <row r="118" ht="12.75">
      <c r="A118" s="22"/>
    </row>
    <row r="119" ht="12.75">
      <c r="A119" s="22"/>
    </row>
    <row r="122" ht="12.75">
      <c r="A122" s="22"/>
    </row>
    <row r="123" ht="12.75">
      <c r="A123" s="22"/>
    </row>
    <row r="124" ht="12.75">
      <c r="A124" s="22"/>
    </row>
    <row r="125" ht="12.75">
      <c r="A125" s="22"/>
    </row>
    <row r="126" ht="12.75">
      <c r="A126" s="22"/>
    </row>
    <row r="127" ht="12.75">
      <c r="A127" s="22"/>
    </row>
    <row r="128" ht="12.75">
      <c r="A128" s="22"/>
    </row>
    <row r="129" ht="12.75">
      <c r="A129" s="22"/>
    </row>
    <row r="130" ht="12.75">
      <c r="A130" s="22"/>
    </row>
    <row r="131" ht="12.75">
      <c r="A131" s="22"/>
    </row>
    <row r="134" ht="12.75">
      <c r="A134" s="22"/>
    </row>
    <row r="135" ht="12.75">
      <c r="A135" s="22"/>
    </row>
    <row r="136" ht="12.75">
      <c r="A136" s="22"/>
    </row>
    <row r="139" ht="12.75">
      <c r="A139" s="22"/>
    </row>
    <row r="140" ht="12.75">
      <c r="A140" s="22"/>
    </row>
    <row r="141" ht="12.75">
      <c r="A141" s="22"/>
    </row>
    <row r="142" ht="12.75">
      <c r="A142" s="22"/>
    </row>
    <row r="143" ht="12.75">
      <c r="A143" s="22"/>
    </row>
    <row r="144" ht="12.75">
      <c r="A144" s="22"/>
    </row>
    <row r="145" ht="12.75">
      <c r="A145" s="22"/>
    </row>
    <row r="146" ht="12.75">
      <c r="A146" s="22"/>
    </row>
    <row r="147" ht="12.75">
      <c r="A147" s="22"/>
    </row>
    <row r="148" ht="12.75">
      <c r="A148" s="22"/>
    </row>
    <row r="149" ht="12.75">
      <c r="A149" s="22"/>
    </row>
    <row r="150" ht="12.75">
      <c r="A150" s="22"/>
    </row>
    <row r="151" ht="12.75">
      <c r="A151" s="22"/>
    </row>
    <row r="152" ht="12.75">
      <c r="A152" s="22"/>
    </row>
    <row r="153" ht="12.75">
      <c r="A153" s="22"/>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4:B76"/>
    <mergeCell ref="A59:B61"/>
    <mergeCell ref="A66:B71"/>
    <mergeCell ref="A58:B58"/>
    <mergeCell ref="A62:B62"/>
    <mergeCell ref="A65:B65"/>
    <mergeCell ref="A73:B73"/>
  </mergeCells>
  <printOptions/>
  <pageMargins left="0.5" right="0.5" top="0.75" bottom="0.7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clarke</dc:creator>
  <cp:keywords/>
  <dc:description/>
  <cp:lastModifiedBy>jessica clarke</cp:lastModifiedBy>
  <dcterms:created xsi:type="dcterms:W3CDTF">2009-09-24T17:36:02Z</dcterms:created>
  <dcterms:modified xsi:type="dcterms:W3CDTF">2009-09-24T17:36:39Z</dcterms:modified>
  <cp:category/>
  <cp:version/>
  <cp:contentType/>
  <cp:contentStatus/>
</cp:coreProperties>
</file>