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U.S. Corn to Ethanol" sheetId="1" r:id="rId1"/>
    <sheet name="U.S. Corn to Ethanol (g)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<sst xmlns="http://schemas.openxmlformats.org/spreadsheetml/2006/main" count="13" uniqueCount="11">
  <si>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Corn Production and Use for Fuel Ethanol in the United States, 1980-2010</t>
  </si>
  <si>
    <t>Year</t>
  </si>
  <si>
    <t>Corn Production</t>
  </si>
  <si>
    <t>Total Grain Production</t>
  </si>
  <si>
    <t>Corn Used for Fuel Ethanol</t>
  </si>
  <si>
    <t>Share of Grain Used for Fuel Ethanol *</t>
  </si>
  <si>
    <t>Million Tons</t>
  </si>
  <si>
    <t>Percent</t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</si>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</sst>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57809319"/>
        <c:axId val="50521824"/>
      </c:scatterChart>
      <c:valAx>
        <c:axId val="5780931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1824"/>
        <c:crosses val="autoZero"/>
        <c:crossBetween val="midCat"/>
        <c:dispUnits/>
      </c:valAx>
      <c:valAx>
        <c:axId val="50521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93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21.8515625" style="3" customWidth="1"/>
    <col min="3" max="3" width="22.00390625" style="3" customWidth="1"/>
    <col min="4" max="4" width="15.00390625" style="3" customWidth="1"/>
    <col min="5" max="5" width="16.140625" style="0" customWidth="1"/>
  </cols>
  <sheetData>
    <row r="1" spans="1:3" ht="12.75">
      <c r="A1" s="1" t="s">
        <v>0</v>
      </c>
      <c r="B1" s="2"/>
      <c r="C1" s="2"/>
    </row>
    <row r="2" spans="1:3" ht="12.75">
      <c r="A2" s="1"/>
      <c r="B2" s="2"/>
      <c r="C2" s="2"/>
    </row>
    <row r="3" spans="1:5" ht="40.5" customHeight="1">
      <c r="A3" s="4" t="s">
        <v>1</v>
      </c>
      <c r="B3" s="5" t="s">
        <v>2</v>
      </c>
      <c r="C3" s="6" t="s">
        <v>3</v>
      </c>
      <c r="D3" s="5" t="s">
        <v>4</v>
      </c>
      <c r="E3" s="7" t="s">
        <v>5</v>
      </c>
    </row>
    <row r="4" spans="2:9" ht="12.75">
      <c r="B4" s="9" t="s">
        <v>6</v>
      </c>
      <c r="C4" s="9" t="s">
        <v>6</v>
      </c>
      <c r="D4" s="9" t="s">
        <v>6</v>
      </c>
      <c r="E4" s="3" t="s">
        <v>7</v>
      </c>
      <c r="G4" s="3"/>
      <c r="I4" s="3"/>
    </row>
    <row r="5" ht="12.75">
      <c r="E5" s="3"/>
    </row>
    <row r="6" spans="1:9" ht="12.75">
      <c r="A6" s="8">
        <v>1980</v>
      </c>
      <c r="B6" s="10">
        <v>168.648</v>
      </c>
      <c r="C6" s="10">
        <v>267.899</v>
      </c>
      <c r="D6" s="11">
        <v>0.889035</v>
      </c>
      <c r="E6" s="12">
        <f>(D6/300.816)*100</f>
        <v>0.2955411281314824</v>
      </c>
      <c r="H6" s="13"/>
      <c r="I6" s="14"/>
    </row>
    <row r="7" spans="1:9" ht="12.75">
      <c r="A7" s="8">
        <v>1981</v>
      </c>
      <c r="B7" s="10">
        <v>206.223</v>
      </c>
      <c r="C7" s="10">
        <v>328.422</v>
      </c>
      <c r="D7" s="11">
        <v>2.184486</v>
      </c>
      <c r="E7" s="11">
        <f aca="true" t="shared" si="0" ref="E7:E36">(D7/C6)*100</f>
        <v>0.8154140179694587</v>
      </c>
      <c r="G7" s="14"/>
      <c r="H7" s="13"/>
      <c r="I7" s="14"/>
    </row>
    <row r="8" spans="1:9" ht="12.75">
      <c r="A8" s="8">
        <v>1982</v>
      </c>
      <c r="B8" s="10">
        <v>209.181</v>
      </c>
      <c r="C8" s="10">
        <v>330.934</v>
      </c>
      <c r="D8" s="11">
        <v>3.55614</v>
      </c>
      <c r="E8" s="11">
        <f t="shared" si="0"/>
        <v>1.0827959150117836</v>
      </c>
      <c r="G8" s="14"/>
      <c r="H8" s="13"/>
      <c r="I8" s="14"/>
    </row>
    <row r="9" spans="1:9" ht="12.75">
      <c r="A9" s="8">
        <v>1983</v>
      </c>
      <c r="B9" s="10">
        <v>106.031</v>
      </c>
      <c r="C9" s="10">
        <v>206.158</v>
      </c>
      <c r="D9" s="11">
        <v>4.06416</v>
      </c>
      <c r="E9" s="11">
        <f t="shared" si="0"/>
        <v>1.2280877758102824</v>
      </c>
      <c r="G9" s="14"/>
      <c r="H9" s="13"/>
      <c r="I9" s="14"/>
    </row>
    <row r="10" spans="1:9" ht="12.75">
      <c r="A10" s="8">
        <v>1984</v>
      </c>
      <c r="B10" s="10">
        <v>194.881</v>
      </c>
      <c r="C10" s="10">
        <v>312.606</v>
      </c>
      <c r="D10" s="11">
        <v>5.893032</v>
      </c>
      <c r="E10" s="11">
        <f t="shared" si="0"/>
        <v>2.8585027018112323</v>
      </c>
      <c r="G10" s="14"/>
      <c r="H10" s="13"/>
      <c r="I10" s="14"/>
    </row>
    <row r="11" spans="1:9" ht="12.75">
      <c r="A11" s="8">
        <v>1985</v>
      </c>
      <c r="B11" s="10">
        <v>225.447</v>
      </c>
      <c r="C11" s="10">
        <v>345.102</v>
      </c>
      <c r="D11" s="11">
        <v>6.883671</v>
      </c>
      <c r="E11" s="11">
        <f t="shared" si="0"/>
        <v>2.2020277921728946</v>
      </c>
      <c r="G11" s="14"/>
      <c r="H11" s="13"/>
      <c r="I11" s="14"/>
    </row>
    <row r="12" spans="1:9" ht="12.75">
      <c r="A12" s="8">
        <v>1986</v>
      </c>
      <c r="B12" s="10">
        <v>208.944</v>
      </c>
      <c r="C12" s="10">
        <v>313.316</v>
      </c>
      <c r="D12" s="11">
        <v>7.366086792000001</v>
      </c>
      <c r="E12" s="11">
        <f t="shared" si="0"/>
        <v>2.134466561190605</v>
      </c>
      <c r="G12" s="14"/>
      <c r="H12" s="13"/>
      <c r="I12" s="14"/>
    </row>
    <row r="13" spans="1:9" ht="12.75">
      <c r="A13" s="8">
        <v>1987</v>
      </c>
      <c r="B13" s="10">
        <v>181.143</v>
      </c>
      <c r="C13" s="10">
        <v>278.451</v>
      </c>
      <c r="D13" s="11">
        <v>7.090587546</v>
      </c>
      <c r="E13" s="11">
        <f t="shared" si="0"/>
        <v>2.263078663713312</v>
      </c>
      <c r="G13" s="14"/>
      <c r="H13" s="13"/>
      <c r="I13" s="14"/>
    </row>
    <row r="14" spans="1:9" ht="12.75">
      <c r="A14" s="8">
        <v>1988</v>
      </c>
      <c r="B14" s="10">
        <v>125.194</v>
      </c>
      <c r="C14" s="10">
        <v>204.19</v>
      </c>
      <c r="D14" s="11">
        <v>7.301390445</v>
      </c>
      <c r="E14" s="11">
        <f t="shared" si="0"/>
        <v>2.622145528297618</v>
      </c>
      <c r="G14" s="14"/>
      <c r="H14" s="13"/>
      <c r="I14" s="14"/>
    </row>
    <row r="15" spans="1:9" ht="12.75">
      <c r="A15" s="8">
        <v>1989</v>
      </c>
      <c r="B15" s="10">
        <v>191.32</v>
      </c>
      <c r="C15" s="10">
        <v>282.037</v>
      </c>
      <c r="D15" s="11">
        <v>8.165049846</v>
      </c>
      <c r="E15" s="11">
        <f t="shared" si="0"/>
        <v>3.9987510877124253</v>
      </c>
      <c r="G15" s="14"/>
      <c r="H15" s="13"/>
      <c r="I15" s="14"/>
    </row>
    <row r="16" spans="1:9" ht="12.75">
      <c r="A16" s="8">
        <v>1990</v>
      </c>
      <c r="B16" s="10">
        <v>201.534</v>
      </c>
      <c r="C16" s="10">
        <v>310.128</v>
      </c>
      <c r="D16" s="11">
        <v>8.866676267999999</v>
      </c>
      <c r="E16" s="11">
        <f t="shared" si="0"/>
        <v>3.143798958292706</v>
      </c>
      <c r="G16" s="14"/>
      <c r="H16" s="13"/>
      <c r="I16" s="14"/>
    </row>
    <row r="17" spans="1:9" ht="12.75">
      <c r="A17" s="8">
        <v>1991</v>
      </c>
      <c r="B17" s="10">
        <v>189.868</v>
      </c>
      <c r="C17" s="10">
        <v>277.607</v>
      </c>
      <c r="D17" s="11">
        <v>10.116303864</v>
      </c>
      <c r="E17" s="11">
        <f t="shared" si="0"/>
        <v>3.2619769462931436</v>
      </c>
      <c r="G17" s="14"/>
      <c r="H17" s="13"/>
      <c r="I17" s="14"/>
    </row>
    <row r="18" spans="1:9" ht="12.75">
      <c r="A18" s="8">
        <v>1992</v>
      </c>
      <c r="B18" s="10">
        <v>240.719</v>
      </c>
      <c r="C18" s="10">
        <v>350.255</v>
      </c>
      <c r="D18" s="11">
        <v>10.80837951</v>
      </c>
      <c r="E18" s="11">
        <f t="shared" si="0"/>
        <v>3.8934102922476734</v>
      </c>
      <c r="G18" s="14"/>
      <c r="H18" s="13"/>
      <c r="I18" s="14"/>
    </row>
    <row r="19" spans="1:9" ht="12.75">
      <c r="A19" s="8">
        <v>1993</v>
      </c>
      <c r="B19" s="10">
        <v>160.986</v>
      </c>
      <c r="C19" s="10">
        <v>256.758</v>
      </c>
      <c r="D19" s="11">
        <v>11.640236859</v>
      </c>
      <c r="E19" s="11">
        <f t="shared" si="0"/>
        <v>3.3233606540948735</v>
      </c>
      <c r="G19" s="14"/>
      <c r="H19" s="13"/>
      <c r="I19" s="14"/>
    </row>
    <row r="20" spans="1:9" ht="12.75">
      <c r="A20" s="8">
        <v>1994</v>
      </c>
      <c r="B20" s="10">
        <v>255.295</v>
      </c>
      <c r="C20" s="10">
        <v>353.021</v>
      </c>
      <c r="D20" s="11">
        <v>13.533474993</v>
      </c>
      <c r="E20" s="11">
        <f t="shared" si="0"/>
        <v>5.270906843408969</v>
      </c>
      <c r="G20" s="14"/>
      <c r="H20" s="13"/>
      <c r="I20" s="14"/>
    </row>
    <row r="21" spans="1:9" ht="12.75">
      <c r="A21" s="8">
        <v>1995</v>
      </c>
      <c r="B21" s="10">
        <v>187.97</v>
      </c>
      <c r="C21" s="10">
        <v>275.07</v>
      </c>
      <c r="D21" s="11">
        <v>10.05066768</v>
      </c>
      <c r="E21" s="11">
        <f t="shared" si="0"/>
        <v>2.847045269261602</v>
      </c>
      <c r="G21" s="14"/>
      <c r="H21" s="13"/>
      <c r="I21" s="14"/>
    </row>
    <row r="22" spans="1:9" ht="12.75">
      <c r="A22" s="8">
        <v>1996</v>
      </c>
      <c r="B22" s="10">
        <v>234.518</v>
      </c>
      <c r="C22" s="10">
        <v>333.147</v>
      </c>
      <c r="D22" s="11">
        <v>10.889942121</v>
      </c>
      <c r="E22" s="11">
        <f t="shared" si="0"/>
        <v>3.9589712149634644</v>
      </c>
      <c r="G22" s="14"/>
      <c r="H22" s="13"/>
      <c r="I22" s="14"/>
    </row>
    <row r="23" spans="1:9" ht="12.75">
      <c r="A23" s="8">
        <v>1997</v>
      </c>
      <c r="B23" s="10">
        <v>233.864</v>
      </c>
      <c r="C23" s="10">
        <v>333.711</v>
      </c>
      <c r="D23" s="11">
        <v>12.388880532</v>
      </c>
      <c r="E23" s="11">
        <f t="shared" si="0"/>
        <v>3.7187429369017284</v>
      </c>
      <c r="G23" s="14"/>
      <c r="H23" s="13"/>
      <c r="I23" s="14"/>
    </row>
    <row r="24" spans="1:9" ht="12.75">
      <c r="A24" s="8">
        <v>1998</v>
      </c>
      <c r="B24" s="10">
        <v>247.882</v>
      </c>
      <c r="C24" s="10">
        <v>346.584</v>
      </c>
      <c r="D24" s="11">
        <v>13.15314582</v>
      </c>
      <c r="E24" s="11">
        <f t="shared" si="0"/>
        <v>3.9414780513678007</v>
      </c>
      <c r="G24" s="14"/>
      <c r="H24" s="13"/>
      <c r="I24" s="14"/>
    </row>
    <row r="25" spans="1:9" ht="12.75">
      <c r="A25" s="8">
        <v>1999</v>
      </c>
      <c r="B25" s="10">
        <v>239.549</v>
      </c>
      <c r="C25" s="10">
        <v>331.96</v>
      </c>
      <c r="D25" s="11">
        <v>14.373084727200002</v>
      </c>
      <c r="E25" s="11">
        <f t="shared" si="0"/>
        <v>4.147071049788796</v>
      </c>
      <c r="G25" s="14"/>
      <c r="H25" s="13"/>
      <c r="I25" s="14"/>
    </row>
    <row r="26" spans="1:9" ht="12.75">
      <c r="A26" s="8">
        <v>2000</v>
      </c>
      <c r="B26" s="10">
        <v>251.854</v>
      </c>
      <c r="C26" s="10">
        <v>339.649</v>
      </c>
      <c r="D26" s="11">
        <v>15.998240707199999</v>
      </c>
      <c r="E26" s="11">
        <f t="shared" si="0"/>
        <v>4.819327842872635</v>
      </c>
      <c r="G26" s="14"/>
      <c r="H26" s="13"/>
      <c r="I26" s="14"/>
    </row>
    <row r="27" spans="1:9" ht="12.75">
      <c r="A27" s="8">
        <v>2001</v>
      </c>
      <c r="B27" s="10">
        <v>241.377</v>
      </c>
      <c r="C27" s="10">
        <v>321.4</v>
      </c>
      <c r="D27" s="11">
        <v>17.964564161538448</v>
      </c>
      <c r="E27" s="11">
        <f t="shared" si="0"/>
        <v>5.289155616986491</v>
      </c>
      <c r="G27" s="14"/>
      <c r="I27" s="14"/>
    </row>
    <row r="28" spans="1:9" ht="12.75">
      <c r="A28" s="8">
        <v>2002</v>
      </c>
      <c r="B28" s="10">
        <v>227.767</v>
      </c>
      <c r="C28" s="10">
        <v>294.026</v>
      </c>
      <c r="D28" s="11">
        <v>25.286795503937007</v>
      </c>
      <c r="E28" s="11">
        <f t="shared" si="0"/>
        <v>7.867702396993469</v>
      </c>
      <c r="G28" s="14"/>
      <c r="I28" s="14"/>
    </row>
    <row r="29" spans="1:9" ht="12.75">
      <c r="A29" s="8">
        <v>2003</v>
      </c>
      <c r="B29" s="10">
        <v>256.229</v>
      </c>
      <c r="C29" s="10">
        <v>345.098</v>
      </c>
      <c r="D29" s="11">
        <v>29.656879820454616</v>
      </c>
      <c r="E29" s="11">
        <f t="shared" si="0"/>
        <v>10.086482086772808</v>
      </c>
      <c r="G29" s="14"/>
      <c r="I29" s="14"/>
    </row>
    <row r="30" spans="1:9" ht="12.75">
      <c r="A30" s="8">
        <v>2004</v>
      </c>
      <c r="B30" s="10">
        <v>299.876</v>
      </c>
      <c r="C30" s="10">
        <v>385.359</v>
      </c>
      <c r="D30" s="11">
        <v>33.61092143139631</v>
      </c>
      <c r="E30" s="11">
        <f t="shared" si="0"/>
        <v>9.739529476089778</v>
      </c>
      <c r="G30" s="14"/>
      <c r="I30" s="14"/>
    </row>
    <row r="31" spans="1:9" ht="12.75">
      <c r="A31" s="8">
        <v>2005</v>
      </c>
      <c r="B31" s="10">
        <v>282.263</v>
      </c>
      <c r="C31" s="10">
        <v>362.865</v>
      </c>
      <c r="D31" s="11">
        <v>40.72604421333322</v>
      </c>
      <c r="E31" s="11">
        <f t="shared" si="0"/>
        <v>10.568338669483058</v>
      </c>
      <c r="G31" s="14"/>
      <c r="I31" s="14"/>
    </row>
    <row r="32" spans="1:9" ht="12.75">
      <c r="A32" s="8">
        <v>2006</v>
      </c>
      <c r="B32" s="10">
        <v>267.503</v>
      </c>
      <c r="C32" s="10">
        <v>335.303</v>
      </c>
      <c r="D32" s="11">
        <v>53.837263330888845</v>
      </c>
      <c r="E32" s="11">
        <f t="shared" si="0"/>
        <v>14.836719807886912</v>
      </c>
      <c r="G32" s="14"/>
      <c r="I32" s="14"/>
    </row>
    <row r="33" spans="1:9" ht="12.75">
      <c r="A33" s="15">
        <v>2007</v>
      </c>
      <c r="B33" s="10">
        <v>331.177</v>
      </c>
      <c r="C33" s="10">
        <v>411.831</v>
      </c>
      <c r="D33" s="11">
        <v>77.45308669555546</v>
      </c>
      <c r="E33" s="11">
        <f t="shared" si="0"/>
        <v>23.099431468121505</v>
      </c>
      <c r="G33" s="14"/>
      <c r="I33" s="14"/>
    </row>
    <row r="34" spans="1:9" ht="12.75">
      <c r="A34" s="15">
        <v>2008</v>
      </c>
      <c r="B34" s="10">
        <v>307.142</v>
      </c>
      <c r="C34" s="10">
        <v>400.283</v>
      </c>
      <c r="D34" s="11">
        <v>93.39631974977767</v>
      </c>
      <c r="E34" s="11">
        <f t="shared" si="0"/>
        <v>22.67831215954546</v>
      </c>
      <c r="G34" s="14"/>
      <c r="I34" s="14"/>
    </row>
    <row r="35" spans="1:9" ht="12.75">
      <c r="A35" s="15">
        <v>2009</v>
      </c>
      <c r="B35" s="16">
        <v>333.011</v>
      </c>
      <c r="C35" s="10">
        <v>416.448</v>
      </c>
      <c r="D35" s="17">
        <v>114.3045</v>
      </c>
      <c r="E35" s="17">
        <f t="shared" si="0"/>
        <v>28.555921685407576</v>
      </c>
      <c r="G35" s="14"/>
      <c r="I35" s="14"/>
    </row>
    <row r="36" spans="1:5" ht="12.75">
      <c r="A36" s="18">
        <v>2010</v>
      </c>
      <c r="B36" s="19">
        <v>336.438</v>
      </c>
      <c r="C36" s="19">
        <v>418.852</v>
      </c>
      <c r="D36" s="20">
        <v>119.3847</v>
      </c>
      <c r="E36" s="20">
        <f t="shared" si="0"/>
        <v>28.667372637159982</v>
      </c>
    </row>
    <row r="37" spans="1:5" ht="12.75">
      <c r="A37" s="15"/>
      <c r="B37" s="10"/>
      <c r="C37" s="17"/>
      <c r="D37" s="17"/>
      <c r="E37" s="17"/>
    </row>
    <row r="38" spans="1:5" ht="54.75" customHeight="1">
      <c r="A38" s="28" t="s">
        <v>8</v>
      </c>
      <c r="B38" s="29"/>
      <c r="C38" s="29"/>
      <c r="D38" s="29"/>
      <c r="E38" s="29"/>
    </row>
    <row r="39" spans="1:5" ht="12.75">
      <c r="A39" s="21"/>
      <c r="B39" s="22"/>
      <c r="C39" s="22"/>
      <c r="D39" s="22"/>
      <c r="E39" s="23"/>
    </row>
    <row r="40" spans="1:8" ht="65.25" customHeight="1">
      <c r="A40" s="30" t="s">
        <v>9</v>
      </c>
      <c r="B40" s="30"/>
      <c r="C40" s="30"/>
      <c r="D40" s="31"/>
      <c r="E40" s="31"/>
      <c r="F40" s="24"/>
      <c r="G40" s="24"/>
      <c r="H40" s="24"/>
    </row>
    <row r="41" spans="1:5" ht="12.75">
      <c r="A41" s="21"/>
      <c r="B41" s="22"/>
      <c r="C41" s="22"/>
      <c r="D41" s="22"/>
      <c r="E41" s="23"/>
    </row>
    <row r="42" spans="1:10" ht="56.25" customHeight="1">
      <c r="A42" s="32" t="s">
        <v>10</v>
      </c>
      <c r="B42" s="32"/>
      <c r="C42" s="32"/>
      <c r="D42" s="32"/>
      <c r="E42" s="32"/>
      <c r="F42" s="25"/>
      <c r="G42" s="24"/>
      <c r="H42" s="24"/>
      <c r="I42" s="24"/>
      <c r="J42" s="24"/>
    </row>
    <row r="43" spans="2:10" ht="12.75">
      <c r="B43" s="26"/>
      <c r="C43" s="26"/>
      <c r="D43" s="26"/>
      <c r="E43" s="24"/>
      <c r="F43" s="24"/>
      <c r="G43" s="24"/>
      <c r="H43" s="24"/>
      <c r="I43" s="24"/>
      <c r="J43" s="24"/>
    </row>
    <row r="44" spans="1:3" ht="12.75">
      <c r="A44" s="27"/>
      <c r="C44"/>
    </row>
    <row r="47" ht="12.75">
      <c r="C47" s="27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2010-12-22T15:05:13Z</dcterms:created>
  <dcterms:modified xsi:type="dcterms:W3CDTF">2010-12-22T16:15:18Z</dcterms:modified>
  <cp:category/>
  <cp:version/>
  <cp:contentType/>
  <cp:contentStatus/>
</cp:coreProperties>
</file>