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8.xml" ContentType="application/vnd.openxmlformats-officedocument.spreadsheetml.work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2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8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theme/themeOverride1.xml" ContentType="application/vnd.openxmlformats-officedocument.themeOverride+xml"/>
  <Override PartName="/xl/drawings/drawing3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720" yWindow="600" windowWidth="15600" windowHeight="8550" tabRatio="887"/>
  </bookViews>
  <sheets>
    <sheet name="INDEX" sheetId="32" r:id="rId1"/>
    <sheet name="USMeat" sheetId="1" r:id="rId2"/>
    <sheet name="USMeatGR" sheetId="2" r:id="rId3"/>
    <sheet name="USMeatPerCap" sheetId="3" r:id="rId4"/>
    <sheet name="USMeatPerCapGR" sheetId="4" r:id="rId5"/>
    <sheet name="ChinaMeat" sheetId="5" r:id="rId6"/>
    <sheet name="ChinaMeatGR" sheetId="6" r:id="rId7"/>
    <sheet name="ChinaMeatPerCap" sheetId="7" r:id="rId8"/>
    <sheet name="ChinaMeatperCapGR" sheetId="8" r:id="rId9"/>
    <sheet name="USChinaMeat" sheetId="15" r:id="rId10"/>
    <sheet name="USChinaMeatGR" sheetId="16" r:id="rId11"/>
    <sheet name="USChina2012GR" sheetId="38" r:id="rId12"/>
    <sheet name="USChinaMeatPerCap" sheetId="23" r:id="rId13"/>
    <sheet name="USChinaMeatPerCapGR" sheetId="24" r:id="rId14"/>
    <sheet name="ChinaUSPerCap2012GR" sheetId="37" r:id="rId15"/>
    <sheet name="USChinaPork" sheetId="13" r:id="rId16"/>
    <sheet name="USChinaPorkGR" sheetId="14" r:id="rId17"/>
    <sheet name="USChinaPorkPerCap" sheetId="21" r:id="rId18"/>
    <sheet name="USChinaPorkPerCapGR" sheetId="22" r:id="rId19"/>
    <sheet name="USChinaPoultry" sheetId="9" r:id="rId20"/>
    <sheet name="USChinaPoultryGR" sheetId="10" r:id="rId21"/>
    <sheet name="USChinaPoultryPerCap" sheetId="17" r:id="rId22"/>
    <sheet name="USChinaPoultryperCapGR" sheetId="18" r:id="rId23"/>
    <sheet name="USChinaBeef" sheetId="11" r:id="rId24"/>
    <sheet name="USChinaBeefGR" sheetId="12" r:id="rId25"/>
    <sheet name="USChinaBeefPerCap" sheetId="19" r:id="rId26"/>
    <sheet name="USChinaBeefPerCapGR" sheetId="20" r:id="rId27"/>
    <sheet name="USChinaAquacultureProd" sheetId="33" r:id="rId28"/>
    <sheet name="USChinaAquacultureProdGR" sheetId="34" r:id="rId29"/>
    <sheet name="USChinaFeedgrain" sheetId="27" r:id="rId30"/>
    <sheet name="USChinaFeedgrainGR" sheetId="28" r:id="rId31"/>
    <sheet name="USChinaSoymeal" sheetId="29" r:id="rId32"/>
    <sheet name="USChinaSoymealGR" sheetId="25" r:id="rId33"/>
    <sheet name="ChinaSoyImports" sheetId="35" r:id="rId34"/>
    <sheet name="ChinaSoyImportsGR" sheetId="36" r:id="rId35"/>
  </sheets>
  <externalReferences>
    <externalReference r:id="rId36"/>
    <externalReference r:id="rId37"/>
  </externalReferences>
  <definedNames>
    <definedName name="__123Graph_A" localSheetId="23" hidden="1">[1]DATA!#REF!</definedName>
    <definedName name="__123Graph_A" localSheetId="25" hidden="1">[1]DATA!#REF!</definedName>
    <definedName name="__123Graph_A" localSheetId="29" hidden="1">[1]DATA!#REF!</definedName>
    <definedName name="__123Graph_A" localSheetId="9" hidden="1">[1]DATA!#REF!</definedName>
    <definedName name="__123Graph_A" localSheetId="12" hidden="1">[1]DATA!#REF!</definedName>
    <definedName name="__123Graph_A" localSheetId="15" hidden="1">[1]DATA!#REF!</definedName>
    <definedName name="__123Graph_A" localSheetId="17" hidden="1">[1]DATA!#REF!</definedName>
    <definedName name="__123Graph_A" localSheetId="19" hidden="1">[1]DATA!#REF!</definedName>
    <definedName name="__123Graph_A" localSheetId="21" hidden="1">[1]DATA!#REF!</definedName>
    <definedName name="__123Graph_A" localSheetId="31" hidden="1">[1]DATA!#REF!</definedName>
    <definedName name="__123Graph_A" hidden="1">[1]DATA!#REF!</definedName>
    <definedName name="__123Graph_X" localSheetId="23" hidden="1">[1]DATA!#REF!</definedName>
    <definedName name="__123Graph_X" localSheetId="25" hidden="1">[1]DATA!#REF!</definedName>
    <definedName name="__123Graph_X" localSheetId="29" hidden="1">[1]DATA!#REF!</definedName>
    <definedName name="__123Graph_X" localSheetId="9" hidden="1">[1]DATA!#REF!</definedName>
    <definedName name="__123Graph_X" localSheetId="12" hidden="1">[1]DATA!#REF!</definedName>
    <definedName name="__123Graph_X" localSheetId="15" hidden="1">[1]DATA!#REF!</definedName>
    <definedName name="__123Graph_X" localSheetId="17" hidden="1">[1]DATA!#REF!</definedName>
    <definedName name="__123Graph_X" localSheetId="19" hidden="1">[1]DATA!#REF!</definedName>
    <definedName name="__123Graph_X" localSheetId="21" hidden="1">[1]DATA!#REF!</definedName>
    <definedName name="__123Graph_X" localSheetId="31" hidden="1">[1]DATA!#REF!</definedName>
    <definedName name="__123Graph_X" hidden="1">[1]DATA!#REF!</definedName>
    <definedName name="_11__123Graph_AS_THERMAL_PRICE" localSheetId="29" hidden="1">[1]DATA!#REF!</definedName>
    <definedName name="_11__123Graph_AS_THERMAL_PRICE" localSheetId="31" hidden="1">[1]DATA!#REF!</definedName>
    <definedName name="_12__123Graph_AS_THERMAL_PRICE" localSheetId="23" hidden="1">[1]DATA!#REF!</definedName>
    <definedName name="_12__123Graph_AS_THERMAL_PRICE" localSheetId="25" hidden="1">[1]DATA!#REF!</definedName>
    <definedName name="_12__123Graph_AS_THERMAL_PRICE" localSheetId="9" hidden="1">[1]DATA!#REF!</definedName>
    <definedName name="_12__123Graph_AS_THERMAL_PRICE" localSheetId="12" hidden="1">[1]DATA!#REF!</definedName>
    <definedName name="_12__123Graph_AS_THERMAL_PRICE" localSheetId="15" hidden="1">[1]DATA!#REF!</definedName>
    <definedName name="_12__123Graph_AS_THERMAL_PRICE" localSheetId="17" hidden="1">[1]DATA!#REF!</definedName>
    <definedName name="_12__123Graph_AS_THERMAL_PRICE" localSheetId="19" hidden="1">[1]DATA!#REF!</definedName>
    <definedName name="_12__123Graph_AS_THERMAL_PRICE" localSheetId="21" hidden="1">[1]DATA!#REF!</definedName>
    <definedName name="_12__123Graph_AS_THERMAL_PRICE" localSheetId="31" hidden="1">[1]DATA!#REF!</definedName>
    <definedName name="_12__123Graph_AS_THERMAL_PRICE" hidden="1">[1]DATA!#REF!</definedName>
    <definedName name="_15__123Graph_BCELL_EFFICIENCY" localSheetId="29" hidden="1">[1]DATA!#REF!</definedName>
    <definedName name="_15__123Graph_BCELL_EFFICIENCY" localSheetId="31" hidden="1">[1]DATA!#REF!</definedName>
    <definedName name="_16__123Graph_BCELL_EFFICIENCY" localSheetId="23" hidden="1">[1]DATA!#REF!</definedName>
    <definedName name="_16__123Graph_BCELL_EFFICIENCY" localSheetId="25" hidden="1">[1]DATA!#REF!</definedName>
    <definedName name="_16__123Graph_BCELL_EFFICIENCY" localSheetId="9" hidden="1">[1]DATA!#REF!</definedName>
    <definedName name="_16__123Graph_BCELL_EFFICIENCY" localSheetId="12" hidden="1">[1]DATA!#REF!</definedName>
    <definedName name="_16__123Graph_BCELL_EFFICIENCY" localSheetId="15" hidden="1">[1]DATA!#REF!</definedName>
    <definedName name="_16__123Graph_BCELL_EFFICIENCY" localSheetId="17" hidden="1">[1]DATA!#REF!</definedName>
    <definedName name="_16__123Graph_BCELL_EFFICIENCY" localSheetId="19" hidden="1">[1]DATA!#REF!</definedName>
    <definedName name="_16__123Graph_BCELL_EFFICIENCY" localSheetId="21" hidden="1">[1]DATA!#REF!</definedName>
    <definedName name="_16__123Graph_BCELL_EFFICIENCY" localSheetId="31" hidden="1">[1]DATA!#REF!</definedName>
    <definedName name="_16__123Graph_BCELL_EFFICIENCY" hidden="1">[1]DATA!#REF!</definedName>
    <definedName name="_19__123Graph_BMODEL_T" localSheetId="29" hidden="1">[1]DATA!#REF!</definedName>
    <definedName name="_19__123Graph_BMODEL_T" localSheetId="31" hidden="1">[1]DATA!#REF!</definedName>
    <definedName name="_20__123Graph_BMODEL_T" localSheetId="23" hidden="1">[1]DATA!#REF!</definedName>
    <definedName name="_20__123Graph_BMODEL_T" localSheetId="25" hidden="1">[1]DATA!#REF!</definedName>
    <definedName name="_20__123Graph_BMODEL_T" localSheetId="9" hidden="1">[1]DATA!#REF!</definedName>
    <definedName name="_20__123Graph_BMODEL_T" localSheetId="12" hidden="1">[1]DATA!#REF!</definedName>
    <definedName name="_20__123Graph_BMODEL_T" localSheetId="15" hidden="1">[1]DATA!#REF!</definedName>
    <definedName name="_20__123Graph_BMODEL_T" localSheetId="17" hidden="1">[1]DATA!#REF!</definedName>
    <definedName name="_20__123Graph_BMODEL_T" localSheetId="19" hidden="1">[1]DATA!#REF!</definedName>
    <definedName name="_20__123Graph_BMODEL_T" localSheetId="21" hidden="1">[1]DATA!#REF!</definedName>
    <definedName name="_20__123Graph_BMODEL_T" localSheetId="31" hidden="1">[1]DATA!#REF!</definedName>
    <definedName name="_20__123Graph_BMODEL_T" hidden="1">[1]DATA!#REF!</definedName>
    <definedName name="_23__123Graph_CCELL_EFFICIENCY" localSheetId="29" hidden="1">[1]DATA!#REF!</definedName>
    <definedName name="_23__123Graph_CCELL_EFFICIENCY" localSheetId="31" hidden="1">[1]DATA!#REF!</definedName>
    <definedName name="_24__123Graph_CCELL_EFFICIENCY" localSheetId="23" hidden="1">[1]DATA!#REF!</definedName>
    <definedName name="_24__123Graph_CCELL_EFFICIENCY" localSheetId="25" hidden="1">[1]DATA!#REF!</definedName>
    <definedName name="_24__123Graph_CCELL_EFFICIENCY" localSheetId="9" hidden="1">[1]DATA!#REF!</definedName>
    <definedName name="_24__123Graph_CCELL_EFFICIENCY" localSheetId="12" hidden="1">[1]DATA!#REF!</definedName>
    <definedName name="_24__123Graph_CCELL_EFFICIENCY" localSheetId="15" hidden="1">[1]DATA!#REF!</definedName>
    <definedName name="_24__123Graph_CCELL_EFFICIENCY" localSheetId="17" hidden="1">[1]DATA!#REF!</definedName>
    <definedName name="_24__123Graph_CCELL_EFFICIENCY" localSheetId="19" hidden="1">[1]DATA!#REF!</definedName>
    <definedName name="_24__123Graph_CCELL_EFFICIENCY" localSheetId="21" hidden="1">[1]DATA!#REF!</definedName>
    <definedName name="_24__123Graph_CCELL_EFFICIENCY" localSheetId="31" hidden="1">[1]DATA!#REF!</definedName>
    <definedName name="_24__123Graph_CCELL_EFFICIENCY" hidden="1">[1]DATA!#REF!</definedName>
    <definedName name="_27__123Graph_LBL_AMODEL_T" localSheetId="29" hidden="1">[1]DATA!#REF!</definedName>
    <definedName name="_27__123Graph_LBL_AMODEL_T" localSheetId="31" hidden="1">[1]DATA!#REF!</definedName>
    <definedName name="_28__123Graph_LBL_AMODEL_T" localSheetId="23" hidden="1">[1]DATA!#REF!</definedName>
    <definedName name="_28__123Graph_LBL_AMODEL_T" localSheetId="25" hidden="1">[1]DATA!#REF!</definedName>
    <definedName name="_28__123Graph_LBL_AMODEL_T" localSheetId="9" hidden="1">[1]DATA!#REF!</definedName>
    <definedName name="_28__123Graph_LBL_AMODEL_T" localSheetId="12" hidden="1">[1]DATA!#REF!</definedName>
    <definedName name="_28__123Graph_LBL_AMODEL_T" localSheetId="15" hidden="1">[1]DATA!#REF!</definedName>
    <definedName name="_28__123Graph_LBL_AMODEL_T" localSheetId="17" hidden="1">[1]DATA!#REF!</definedName>
    <definedName name="_28__123Graph_LBL_AMODEL_T" localSheetId="19" hidden="1">[1]DATA!#REF!</definedName>
    <definedName name="_28__123Graph_LBL_AMODEL_T" localSheetId="21" hidden="1">[1]DATA!#REF!</definedName>
    <definedName name="_28__123Graph_LBL_AMODEL_T" localSheetId="31" hidden="1">[1]DATA!#REF!</definedName>
    <definedName name="_28__123Graph_LBL_AMODEL_T" hidden="1">[1]DATA!#REF!</definedName>
    <definedName name="_3__123Graph_ACELL_EFFICIENCY" localSheetId="29" hidden="1">[1]DATA!#REF!</definedName>
    <definedName name="_3__123Graph_ACELL_EFFICIENCY" localSheetId="31" hidden="1">[1]DATA!#REF!</definedName>
    <definedName name="_31__123Graph_XCELL_EFFICIENCY" localSheetId="29" hidden="1">[1]DATA!#REF!</definedName>
    <definedName name="_31__123Graph_XCELL_EFFICIENCY" localSheetId="31" hidden="1">[1]DATA!#REF!</definedName>
    <definedName name="_32__123Graph_XCELL_EFFICIENCY" localSheetId="23" hidden="1">[1]DATA!#REF!</definedName>
    <definedName name="_32__123Graph_XCELL_EFFICIENCY" localSheetId="25" hidden="1">[1]DATA!#REF!</definedName>
    <definedName name="_32__123Graph_XCELL_EFFICIENCY" localSheetId="9" hidden="1">[1]DATA!#REF!</definedName>
    <definedName name="_32__123Graph_XCELL_EFFICIENCY" localSheetId="12" hidden="1">[1]DATA!#REF!</definedName>
    <definedName name="_32__123Graph_XCELL_EFFICIENCY" localSheetId="15" hidden="1">[1]DATA!#REF!</definedName>
    <definedName name="_32__123Graph_XCELL_EFFICIENCY" localSheetId="17" hidden="1">[1]DATA!#REF!</definedName>
    <definedName name="_32__123Graph_XCELL_EFFICIENCY" localSheetId="19" hidden="1">[1]DATA!#REF!</definedName>
    <definedName name="_32__123Graph_XCELL_EFFICIENCY" localSheetId="21" hidden="1">[1]DATA!#REF!</definedName>
    <definedName name="_32__123Graph_XCELL_EFFICIENCY" localSheetId="31" hidden="1">[1]DATA!#REF!</definedName>
    <definedName name="_32__123Graph_XCELL_EFFICIENCY" hidden="1">[1]DATA!#REF!</definedName>
    <definedName name="_35__123Graph_XMODEL_T" localSheetId="29" hidden="1">[1]DATA!#REF!</definedName>
    <definedName name="_35__123Graph_XMODEL_T" localSheetId="31" hidden="1">[1]DATA!#REF!</definedName>
    <definedName name="_36__123Graph_XMODEL_T" localSheetId="23" hidden="1">[1]DATA!#REF!</definedName>
    <definedName name="_36__123Graph_XMODEL_T" localSheetId="25" hidden="1">[1]DATA!#REF!</definedName>
    <definedName name="_36__123Graph_XMODEL_T" localSheetId="9" hidden="1">[1]DATA!#REF!</definedName>
    <definedName name="_36__123Graph_XMODEL_T" localSheetId="12" hidden="1">[1]DATA!#REF!</definedName>
    <definedName name="_36__123Graph_XMODEL_T" localSheetId="15" hidden="1">[1]DATA!#REF!</definedName>
    <definedName name="_36__123Graph_XMODEL_T" localSheetId="17" hidden="1">[1]DATA!#REF!</definedName>
    <definedName name="_36__123Graph_XMODEL_T" localSheetId="19" hidden="1">[1]DATA!#REF!</definedName>
    <definedName name="_36__123Graph_XMODEL_T" localSheetId="21" hidden="1">[1]DATA!#REF!</definedName>
    <definedName name="_36__123Graph_XMODEL_T" localSheetId="31" hidden="1">[1]DATA!#REF!</definedName>
    <definedName name="_36__123Graph_XMODEL_T" hidden="1">[1]DATA!#REF!</definedName>
    <definedName name="_39__123Graph_XS_THERMAL_PRICE" localSheetId="29" hidden="1">[1]DATA!#REF!</definedName>
    <definedName name="_39__123Graph_XS_THERMAL_PRICE" localSheetId="31" hidden="1">[1]DATA!#REF!</definedName>
    <definedName name="_4__123Graph_ACELL_EFFICIENCY" localSheetId="23" hidden="1">[1]DATA!#REF!</definedName>
    <definedName name="_4__123Graph_ACELL_EFFICIENCY" localSheetId="25" hidden="1">[1]DATA!#REF!</definedName>
    <definedName name="_4__123Graph_ACELL_EFFICIENCY" localSheetId="9" hidden="1">[1]DATA!#REF!</definedName>
    <definedName name="_4__123Graph_ACELL_EFFICIENCY" localSheetId="12" hidden="1">[1]DATA!#REF!</definedName>
    <definedName name="_4__123Graph_ACELL_EFFICIENCY" localSheetId="15" hidden="1">[1]DATA!#REF!</definedName>
    <definedName name="_4__123Graph_ACELL_EFFICIENCY" localSheetId="17" hidden="1">[1]DATA!#REF!</definedName>
    <definedName name="_4__123Graph_ACELL_EFFICIENCY" localSheetId="19" hidden="1">[1]DATA!#REF!</definedName>
    <definedName name="_4__123Graph_ACELL_EFFICIENCY" localSheetId="21" hidden="1">[1]DATA!#REF!</definedName>
    <definedName name="_4__123Graph_ACELL_EFFICIENCY" localSheetId="31" hidden="1">[1]DATA!#REF!</definedName>
    <definedName name="_4__123Graph_ACELL_EFFICIENCY" hidden="1">[1]DATA!#REF!</definedName>
    <definedName name="_40__123Graph_XS_THERMAL_PRICE" localSheetId="23" hidden="1">[1]DATA!#REF!</definedName>
    <definedName name="_40__123Graph_XS_THERMAL_PRICE" localSheetId="25" hidden="1">[1]DATA!#REF!</definedName>
    <definedName name="_40__123Graph_XS_THERMAL_PRICE" localSheetId="9" hidden="1">[1]DATA!#REF!</definedName>
    <definedName name="_40__123Graph_XS_THERMAL_PRICE" localSheetId="12" hidden="1">[1]DATA!#REF!</definedName>
    <definedName name="_40__123Graph_XS_THERMAL_PRICE" localSheetId="15" hidden="1">[1]DATA!#REF!</definedName>
    <definedName name="_40__123Graph_XS_THERMAL_PRICE" localSheetId="17" hidden="1">[1]DATA!#REF!</definedName>
    <definedName name="_40__123Graph_XS_THERMAL_PRICE" localSheetId="19" hidden="1">[1]DATA!#REF!</definedName>
    <definedName name="_40__123Graph_XS_THERMAL_PRICE" localSheetId="21" hidden="1">[1]DATA!#REF!</definedName>
    <definedName name="_40__123Graph_XS_THERMAL_PRICE" localSheetId="31" hidden="1">[1]DATA!#REF!</definedName>
    <definedName name="_40__123Graph_XS_THERMAL_PRICE" hidden="1">[1]DATA!#REF!</definedName>
    <definedName name="_7__123Graph_AMODEL_T" localSheetId="29" hidden="1">[1]DATA!#REF!</definedName>
    <definedName name="_7__123Graph_AMODEL_T" localSheetId="31" hidden="1">[1]DATA!#REF!</definedName>
    <definedName name="_8__123Graph_AMODEL_T" localSheetId="23" hidden="1">[1]DATA!#REF!</definedName>
    <definedName name="_8__123Graph_AMODEL_T" localSheetId="25" hidden="1">[1]DATA!#REF!</definedName>
    <definedName name="_8__123Graph_AMODEL_T" localSheetId="9" hidden="1">[1]DATA!#REF!</definedName>
    <definedName name="_8__123Graph_AMODEL_T" localSheetId="12" hidden="1">[1]DATA!#REF!</definedName>
    <definedName name="_8__123Graph_AMODEL_T" localSheetId="15" hidden="1">[1]DATA!#REF!</definedName>
    <definedName name="_8__123Graph_AMODEL_T" localSheetId="17" hidden="1">[1]DATA!#REF!</definedName>
    <definedName name="_8__123Graph_AMODEL_T" localSheetId="19" hidden="1">[1]DATA!#REF!</definedName>
    <definedName name="_8__123Graph_AMODEL_T" localSheetId="21" hidden="1">[1]DATA!#REF!</definedName>
    <definedName name="_8__123Graph_AMODEL_T" localSheetId="31" hidden="1">[1]DATA!#REF!</definedName>
    <definedName name="_8__123Graph_AMODEL_T" hidden="1">[1]DATA!#REF!</definedName>
    <definedName name="_Key1" localSheetId="31" hidden="1">#REF!</definedName>
    <definedName name="_Key1" hidden="1">#REF!</definedName>
    <definedName name="_Order1" hidden="1">255</definedName>
    <definedName name="_Sort" localSheetId="31" hidden="1">#REF!</definedName>
    <definedName name="_Sort" hidden="1">#REF!</definedName>
    <definedName name="_Sort1" localSheetId="31" hidden="1">#REF!</definedName>
    <definedName name="_Sort1" hidden="1">#REF!</definedName>
    <definedName name="B" localSheetId="31" hidden="1">[1]DATA!#REF!</definedName>
    <definedName name="B" hidden="1">[1]DATA!#REF!</definedName>
    <definedName name="Deflator" localSheetId="31">[2]VS2001_EconData1999Dollars_data!#REF!</definedName>
    <definedName name="Deflator">[2]VS2001_EconData1999Dollars_data!#REF!</definedName>
    <definedName name="G" localSheetId="0">#REF!</definedName>
    <definedName name="G" localSheetId="27">#REF!</definedName>
    <definedName name="G" localSheetId="31">#REF!</definedName>
    <definedName name="G">#REF!</definedName>
    <definedName name="H" localSheetId="0">#REF!</definedName>
    <definedName name="H" localSheetId="27">#REF!</definedName>
    <definedName name="H" localSheetId="31">#REF!</definedName>
    <definedName name="H">#REF!</definedName>
    <definedName name="_xlnm.Print_Area" localSheetId="5">ChinaMeat!$A$1:$G$47</definedName>
    <definedName name="S" localSheetId="0">#REF!</definedName>
    <definedName name="S" localSheetId="27">#REF!</definedName>
    <definedName name="S" localSheetId="31">#REF!</definedName>
    <definedName name="S">#REF!</definedName>
    <definedName name="T" localSheetId="0">#REF!</definedName>
    <definedName name="T" localSheetId="27">#REF!</definedName>
    <definedName name="T" localSheetId="31">#REF!</definedName>
    <definedName name="T">#REF!</definedName>
    <definedName name="table" localSheetId="27" hidden="1">[1]DATA!#REF!</definedName>
    <definedName name="table" localSheetId="31" hidden="1">[1]DATA!#REF!</definedName>
    <definedName name="table" hidden="1">[1]DATA!#REF!</definedName>
    <definedName name="test" localSheetId="23" hidden="1">[1]DATA!#REF!</definedName>
    <definedName name="test" localSheetId="25" hidden="1">[1]DATA!#REF!</definedName>
    <definedName name="test" localSheetId="9" hidden="1">[1]DATA!#REF!</definedName>
    <definedName name="test" localSheetId="12" hidden="1">[1]DATA!#REF!</definedName>
    <definedName name="test" localSheetId="15" hidden="1">[1]DATA!#REF!</definedName>
    <definedName name="test" localSheetId="17" hidden="1">[1]DATA!#REF!</definedName>
    <definedName name="test" localSheetId="19" hidden="1">[1]DATA!#REF!</definedName>
    <definedName name="test" localSheetId="21" hidden="1">[1]DATA!#REF!</definedName>
    <definedName name="test" localSheetId="31" hidden="1">[1]DATA!#REF!</definedName>
    <definedName name="test" hidden="1">[1]DATA!#REF!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D7" i="35" l="1"/>
  <c r="D8" i="35"/>
  <c r="D9" i="35"/>
  <c r="D10" i="35"/>
  <c r="D11" i="35"/>
  <c r="D12" i="35"/>
  <c r="D13" i="35"/>
  <c r="D14" i="35"/>
  <c r="D15" i="35"/>
  <c r="D16" i="35"/>
  <c r="D17" i="35"/>
  <c r="D18" i="35"/>
  <c r="D19" i="35"/>
  <c r="D20" i="35"/>
  <c r="D21" i="35"/>
  <c r="D22" i="35"/>
  <c r="D23" i="35"/>
  <c r="D24" i="35"/>
  <c r="D25" i="35"/>
  <c r="D26" i="35"/>
  <c r="D27" i="35"/>
  <c r="D28" i="35"/>
  <c r="D29" i="35"/>
  <c r="D30" i="35"/>
  <c r="D31" i="35"/>
  <c r="D32" i="35"/>
  <c r="D33" i="35"/>
  <c r="D34" i="35"/>
  <c r="D35" i="35"/>
  <c r="D36" i="35"/>
  <c r="D37" i="35"/>
  <c r="D6" i="35"/>
  <c r="E37" i="7"/>
  <c r="E43" i="7"/>
  <c r="E42" i="7"/>
  <c r="E41" i="7"/>
  <c r="E40" i="7"/>
  <c r="E39" i="7"/>
  <c r="E38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<sst xmlns="http://schemas.openxmlformats.org/spreadsheetml/2006/main" count="348" uniqueCount="69">
  <si>
    <t>Year</t>
  </si>
  <si>
    <t>Beef</t>
  </si>
  <si>
    <t>Pork</t>
  </si>
  <si>
    <t>Total</t>
  </si>
  <si>
    <t xml:space="preserve"> </t>
  </si>
  <si>
    <t>Million Metric Tons</t>
  </si>
  <si>
    <t>Note: 2012 is a projection.</t>
  </si>
  <si>
    <t>Kilograms</t>
  </si>
  <si>
    <t>China</t>
  </si>
  <si>
    <t>Million Tons</t>
  </si>
  <si>
    <t>Chicken</t>
  </si>
  <si>
    <t>http://www.earth-policy.org</t>
  </si>
  <si>
    <t>Earth Policy Institute - Data for Plan B Update 102</t>
  </si>
  <si>
    <t>World</t>
  </si>
  <si>
    <t>World Exports</t>
  </si>
  <si>
    <t>China Imports</t>
  </si>
  <si>
    <t>China Imports as a Share of World Exports</t>
  </si>
  <si>
    <t>Percent</t>
  </si>
  <si>
    <t>http://www.earth-policy.org/plan_b_updates/2012/update102</t>
  </si>
  <si>
    <t>Meat Consumption in the United States, 1960-2012</t>
  </si>
  <si>
    <t>GRAPH: Meat Consumption in the United States, 1960-2012</t>
  </si>
  <si>
    <t>Meat Consumption per Person in the United States, 1960-2012</t>
  </si>
  <si>
    <t>GRAPH: Meat Consumption per Person in the United States, 1960-2012</t>
  </si>
  <si>
    <t>Meat Consumption in China, 1975-2012</t>
  </si>
  <si>
    <t>GRAPH: Meat Consumption in China, 1975-2012</t>
  </si>
  <si>
    <t>GRAPH: Meat Consumption per Person in China, 1975-2012</t>
  </si>
  <si>
    <t>Meat Consumption per Person in China, 1975-2012</t>
  </si>
  <si>
    <t>Meat Consumption in China and the United States , 1960-2012</t>
  </si>
  <si>
    <t>GRAPH: Meat Consumption in China and the United States, 1960-2012</t>
  </si>
  <si>
    <t>GRAPH: Meat Consumption per Person in  China and the United States, 1960-2012</t>
  </si>
  <si>
    <t>Pork Consumption in China and the United States, 1960-2012</t>
  </si>
  <si>
    <t>GRAPH: Pork Consumption in China and the United States, 1960-2012</t>
  </si>
  <si>
    <t>Pork Consumption Per Person in China and the United States, 1960-2012</t>
  </si>
  <si>
    <t>GRAPH: Pork Consumption per Person in China and the United States, 1960-2012</t>
  </si>
  <si>
    <t>Chicken Consumption in China and the United States , 1960-2012</t>
  </si>
  <si>
    <t>GRAPH: Poultry Consumption in China and the United States, 1960-2012</t>
  </si>
  <si>
    <t>Beef Consumption in China and the United States, 1960-2012</t>
  </si>
  <si>
    <t>GRAPH: Beef Consumption in China and the United States, 1960-2012</t>
  </si>
  <si>
    <t>Beef Consumption Per Person in China and the United States, 1960-2012</t>
  </si>
  <si>
    <t>GRAPH: Beef Consumption per Person in China and the United States, 1960-2012</t>
  </si>
  <si>
    <t>Aquaculture Production in China and the United States, 1950-2010</t>
  </si>
  <si>
    <t>GRAPH: Aquaculture Production in China and the United States, 1950-2010</t>
  </si>
  <si>
    <t>Soybean Meal Feed Use in China and the United States, 1964-2011</t>
  </si>
  <si>
    <t>GRAPH: Soybean Meal Feed Use in China and United States, 1964-2011</t>
  </si>
  <si>
    <t>Feedgrain Use in China and the United States , 1960-2011</t>
  </si>
  <si>
    <t>GRAPH: Feedgrain Use in China and the United States , 1960-2011</t>
  </si>
  <si>
    <t>Meat Consumption per Person in China and the United States, 1960-2012</t>
  </si>
  <si>
    <t>Meat Consumption in China and the United States, 1960-2012</t>
  </si>
  <si>
    <t>Feedgrain Use in China and the United States, 1960-2011</t>
  </si>
  <si>
    <t>GRAPH: Meat Consumption in  the United States and China, 2012 Projection</t>
  </si>
  <si>
    <t>GRAPH: Meat Consumption per Person in the United States and China, 2012 Projection</t>
  </si>
  <si>
    <t>n.a.</t>
  </si>
  <si>
    <t>Notes: "n.a." signifies data not available. 2012 is a projection.</t>
  </si>
  <si>
    <t xml:space="preserve">Notes: "n.a." signifies data not available. 2012 is a projection. </t>
  </si>
  <si>
    <t>1 kilogram = 2.2 pounds</t>
  </si>
  <si>
    <r>
      <t xml:space="preserve">Source: Compiled by Earth Policy Institute from U.S. Department of Agriculture, </t>
    </r>
    <r>
      <rPr>
        <i/>
        <sz val="10"/>
        <color indexed="8"/>
        <rFont val="Arial"/>
        <family val="2"/>
      </rPr>
      <t>Production, Supply and Distribution</t>
    </r>
    <r>
      <rPr>
        <sz val="10"/>
        <color indexed="8"/>
        <rFont val="Arial"/>
        <family val="2"/>
      </rPr>
      <t xml:space="preserve">, electronic database, at www.fas.usda.gov/psdonline, updated 10 April 2012. </t>
    </r>
  </si>
  <si>
    <r>
      <t xml:space="preserve">Source: Compiled by Earth Policy Institute from U.N. Food and Agriculture Organization, </t>
    </r>
    <r>
      <rPr>
        <i/>
        <sz val="10"/>
        <color indexed="8"/>
        <rFont val="Arial"/>
        <family val="2"/>
      </rPr>
      <t>FISHSTAT Plus</t>
    </r>
    <r>
      <rPr>
        <sz val="10"/>
        <color indexed="8"/>
        <rFont val="Arial"/>
        <family val="2"/>
      </rPr>
      <t>, electronic database, at www.fao.org/fishery/statistics/en, updated 14 March 2012.</t>
    </r>
  </si>
  <si>
    <r>
      <t xml:space="preserve">Source: Compiled by Earth Policy Institute from 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 xml:space="preserve">, electronic database, at www.fas.usda.gov/psdonline, updated 10 April 2012. </t>
    </r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</si>
  <si>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 xml:space="preserve">, electronic database, at www.fas.usda.gov/psdonline, updated 10 April 2012; and United Nations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2"/>
      </rPr>
      <t>, CD-ROM Edition (New York: April 2011).</t>
    </r>
  </si>
  <si>
    <r>
      <t>Source: Compiled by Earth Policy Institute from U.S. Department of Agriculture,</t>
    </r>
    <r>
      <rPr>
        <i/>
        <sz val="10"/>
        <rFont val="Arial"/>
        <family val="2"/>
      </rPr>
      <t xml:space="preserve"> Production, Supply and Distribution</t>
    </r>
    <r>
      <rPr>
        <sz val="10"/>
        <rFont val="Arial"/>
        <family val="2"/>
      </rPr>
      <t xml:space="preserve">, electronic database, at www.fas.usda.gov/psdonline, updated 10 April 2012. </t>
    </r>
  </si>
  <si>
    <r>
      <t xml:space="preserve">Source: Compiled by Earth Policy Institute from U.S. Department of </t>
    </r>
    <r>
      <rPr>
        <i/>
        <sz val="10"/>
        <rFont val="Arial"/>
        <family val="2"/>
      </rPr>
      <t>Agriculture, Production, Supply and Distribution</t>
    </r>
    <r>
      <rPr>
        <sz val="10"/>
        <rFont val="Arial"/>
        <family val="2"/>
      </rPr>
      <t xml:space="preserve">, electronic database, at www.fas.usda.gov/psdonline, updated 10 April 2012. ; and United Nations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2"/>
      </rPr>
      <t>, CD-ROM Edition (New York: April 2011).</t>
    </r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</si>
  <si>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 xml:space="preserve">, electronic database, at www.fas.usda.gov/psdonline, updated 10 April 2012. </t>
    </r>
  </si>
  <si>
    <t>United States</t>
  </si>
  <si>
    <t>Chicken Consumption Per Person in China and the United States, 1960-2012</t>
  </si>
  <si>
    <t>GRAPH: Chicken Consumption per Person in China and the United States, 1960-2012</t>
  </si>
  <si>
    <t>Soybean Imports to China and Total World Soybean Exports, 1980-2011</t>
  </si>
  <si>
    <t>GRAPH: Soybean Imports to China and Total World Soybean Exports, 1980-2011</t>
  </si>
  <si>
    <t>Meat Consumption in China Now Double that in the United States</t>
  </si>
  <si>
    <t>Chicken Consumption in China and the United States, 1960-2012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</si>
</sst>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#,##0.0"/>
    <numFmt numFmtId="165" formatCode="mmmm\ d\,\ yyyy"/>
    <numFmt numFmtId="166" formatCode="yyyy"/>
    <numFmt numFmtId="167" formatCode="0.0"/>
  </numFmts>
  <fonts count="42" x14ac:knownFonts="1">
    <font>
      <sz val="11"/>
      <color theme="1"/>
      <name val="Arial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Helv"/>
    </font>
    <font>
      <b/>
      <sz val="10"/>
      <name val="Helv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u/>
      <sz val="10"/>
      <color indexed="12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1"/>
      <color theme="10"/>
      <name val="Arial"/>
      <family val="2"/>
      <scheme val="minor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33" borderId="6" applyNumberFormat="0" applyAlignment="0" applyProtection="0"/>
    <xf numFmtId="0" fontId="26" fillId="34" borderId="7" applyNumberFormat="0" applyAlignment="0" applyProtection="0"/>
    <xf numFmtId="3" fontId="8" fillId="2" borderId="1">
      <alignment horizontal="right" vertical="center" indent="1"/>
    </xf>
    <xf numFmtId="3" fontId="9" fillId="2" borderId="1">
      <alignment horizontal="right" vertical="center" indent="1"/>
    </xf>
    <xf numFmtId="0" fontId="10" fillId="2" borderId="1">
      <alignment horizontal="left" vertical="center" indent="1"/>
    </xf>
    <xf numFmtId="0" fontId="11" fillId="3" borderId="1">
      <alignment horizontal="center" vertical="center"/>
    </xf>
    <xf numFmtId="3" fontId="8" fillId="2" borderId="1">
      <alignment horizontal="right" vertical="center" indent="1"/>
    </xf>
    <xf numFmtId="0" fontId="2" fillId="2" borderId="0"/>
    <xf numFmtId="3" fontId="9" fillId="2" borderId="1">
      <alignment horizontal="right" vertical="center" indent="1"/>
    </xf>
    <xf numFmtId="0" fontId="12" fillId="2" borderId="2"/>
    <xf numFmtId="0" fontId="13" fillId="4" borderId="1">
      <alignment horizontal="left" vertical="center" indent="1"/>
    </xf>
    <xf numFmtId="0" fontId="10" fillId="2" borderId="1">
      <alignment horizontal="left" vertical="center" indent="1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ill="0" applyBorder="0" applyAlignment="0" applyProtection="0"/>
    <xf numFmtId="0" fontId="2" fillId="0" borderId="0"/>
    <xf numFmtId="5" fontId="2" fillId="0" borderId="0" applyFill="0" applyBorder="0" applyAlignment="0" applyProtection="0"/>
    <xf numFmtId="167" fontId="14" fillId="5" borderId="3" applyAlignment="0">
      <alignment horizontal="center"/>
    </xf>
    <xf numFmtId="165" fontId="2" fillId="0" borderId="0" applyFill="0" applyBorder="0" applyAlignment="0" applyProtection="0"/>
    <xf numFmtId="0" fontId="27" fillId="0" borderId="0" applyNumberFormat="0" applyFill="0" applyBorder="0" applyAlignment="0" applyProtection="0"/>
    <xf numFmtId="2" fontId="2" fillId="0" borderId="0" applyFill="0" applyBorder="0" applyAlignment="0" applyProtection="0"/>
    <xf numFmtId="0" fontId="28" fillId="35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4" fillId="6" borderId="0">
      <alignment horizontal="centerContinuous" wrapText="1"/>
    </xf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33" fillId="36" borderId="6" applyNumberFormat="0" applyAlignment="0" applyProtection="0"/>
    <xf numFmtId="0" fontId="34" fillId="0" borderId="11" applyNumberFormat="0" applyFill="0" applyAlignment="0" applyProtection="0"/>
    <xf numFmtId="0" fontId="35" fillId="37" borderId="0" applyNumberFormat="0" applyBorder="0" applyAlignment="0" applyProtection="0"/>
    <xf numFmtId="0" fontId="2" fillId="0" borderId="0"/>
    <xf numFmtId="0" fontId="5" fillId="0" borderId="0"/>
    <xf numFmtId="0" fontId="5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2" fillId="38" borderId="12" applyNumberFormat="0" applyFont="0" applyAlignment="0" applyProtection="0"/>
    <xf numFmtId="0" fontId="37" fillId="33" borderId="13" applyNumberFormat="0" applyAlignment="0" applyProtection="0"/>
    <xf numFmtId="9" fontId="2" fillId="0" borderId="0" applyFont="0" applyFill="0" applyBorder="0" applyAlignment="0" applyProtection="0"/>
    <xf numFmtId="0" fontId="16" fillId="0" borderId="0" applyNumberFormat="0" applyBorder="0" applyAlignment="0">
      <alignment horizontal="left" vertical="center"/>
    </xf>
    <xf numFmtId="0" fontId="17" fillId="7" borderId="0">
      <alignment horizontal="left" vertical="center"/>
    </xf>
    <xf numFmtId="0" fontId="18" fillId="0" borderId="4">
      <alignment horizontal="left" vertical="center"/>
    </xf>
    <xf numFmtId="0" fontId="3" fillId="0" borderId="0">
      <alignment horizontal="left"/>
    </xf>
    <xf numFmtId="0" fontId="2" fillId="0" borderId="0"/>
    <xf numFmtId="166" fontId="2" fillId="0" borderId="0" applyFill="0" applyBorder="0" applyAlignment="0" applyProtection="0">
      <alignment wrapText="1"/>
    </xf>
    <xf numFmtId="0" fontId="38" fillId="0" borderId="14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164" fontId="2" fillId="0" borderId="0" xfId="0" applyNumberFormat="1" applyFont="1" applyFill="1" applyBorder="1"/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left" vertical="center" wrapText="1"/>
    </xf>
    <xf numFmtId="164" fontId="2" fillId="0" borderId="4" xfId="0" applyNumberFormat="1" applyFont="1" applyFill="1" applyBorder="1"/>
    <xf numFmtId="164" fontId="2" fillId="0" borderId="4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/>
    </xf>
    <xf numFmtId="167" fontId="2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 wrapText="1"/>
    </xf>
    <xf numFmtId="167" fontId="2" fillId="0" borderId="4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/>
    <xf numFmtId="167" fontId="2" fillId="0" borderId="0" xfId="0" applyNumberFormat="1" applyFont="1" applyFill="1" applyBorder="1"/>
    <xf numFmtId="0" fontId="1" fillId="0" borderId="0" xfId="58" applyFont="1"/>
    <xf numFmtId="0" fontId="2" fillId="0" borderId="0" xfId="58"/>
    <xf numFmtId="0" fontId="2" fillId="0" borderId="4" xfId="58" applyBorder="1" applyAlignment="1">
      <alignment horizontal="left"/>
    </xf>
    <xf numFmtId="0" fontId="2" fillId="0" borderId="4" xfId="58" applyFont="1" applyBorder="1" applyAlignment="1">
      <alignment horizontal="right"/>
    </xf>
    <xf numFmtId="0" fontId="2" fillId="0" borderId="0" xfId="58" applyAlignment="1">
      <alignment horizontal="left"/>
    </xf>
    <xf numFmtId="0" fontId="2" fillId="0" borderId="0" xfId="58" applyFill="1" applyAlignment="1">
      <alignment horizontal="left"/>
    </xf>
    <xf numFmtId="0" fontId="2" fillId="0" borderId="0" xfId="58" applyBorder="1"/>
    <xf numFmtId="0" fontId="2" fillId="0" borderId="4" xfId="58" applyFill="1" applyBorder="1" applyAlignment="1">
      <alignment horizontal="left"/>
    </xf>
    <xf numFmtId="0" fontId="2" fillId="0" borderId="0" xfId="58" applyFill="1" applyBorder="1" applyAlignment="1">
      <alignment horizontal="left"/>
    </xf>
    <xf numFmtId="3" fontId="2" fillId="0" borderId="0" xfId="58" applyNumberFormat="1" applyFill="1" applyBorder="1"/>
    <xf numFmtId="0" fontId="2" fillId="0" borderId="0" xfId="58" applyBorder="1" applyAlignment="1">
      <alignment horizontal="center"/>
    </xf>
    <xf numFmtId="167" fontId="2" fillId="0" borderId="4" xfId="0" applyNumberFormat="1" applyFont="1" applyFill="1" applyBorder="1"/>
    <xf numFmtId="167" fontId="2" fillId="0" borderId="0" xfId="58" applyNumberFormat="1"/>
    <xf numFmtId="167" fontId="2" fillId="0" borderId="4" xfId="58" applyNumberFormat="1" applyBorder="1"/>
    <xf numFmtId="0" fontId="1" fillId="0" borderId="0" xfId="67" applyFont="1"/>
    <xf numFmtId="0" fontId="2" fillId="0" borderId="0" xfId="67" applyFont="1"/>
    <xf numFmtId="0" fontId="2" fillId="0" borderId="0" xfId="67" applyFont="1" applyAlignment="1"/>
    <xf numFmtId="0" fontId="40" fillId="0" borderId="0" xfId="0" applyFont="1" applyAlignment="1">
      <alignment horizontal="left"/>
    </xf>
    <xf numFmtId="0" fontId="36" fillId="0" borderId="0" xfId="0" applyFont="1"/>
    <xf numFmtId="0" fontId="36" fillId="0" borderId="4" xfId="0" applyFont="1" applyBorder="1" applyAlignment="1">
      <alignment horizontal="left"/>
    </xf>
    <xf numFmtId="0" fontId="36" fillId="0" borderId="4" xfId="0" applyFont="1" applyBorder="1" applyAlignment="1">
      <alignment horizontal="right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167" fontId="36" fillId="0" borderId="0" xfId="0" applyNumberFormat="1" applyFont="1" applyBorder="1"/>
    <xf numFmtId="0" fontId="36" fillId="0" borderId="0" xfId="0" applyFont="1" applyBorder="1" applyAlignment="1">
      <alignment horizontal="left"/>
    </xf>
    <xf numFmtId="167" fontId="36" fillId="0" borderId="4" xfId="0" applyNumberFormat="1" applyFont="1" applyBorder="1"/>
    <xf numFmtId="0" fontId="36" fillId="0" borderId="0" xfId="0" applyFont="1" applyAlignment="1">
      <alignment horizontal="center"/>
    </xf>
    <xf numFmtId="0" fontId="40" fillId="0" borderId="0" xfId="0" applyFont="1"/>
    <xf numFmtId="0" fontId="36" fillId="0" borderId="4" xfId="0" applyFont="1" applyBorder="1"/>
    <xf numFmtId="3" fontId="36" fillId="0" borderId="0" xfId="0" applyNumberFormat="1" applyFont="1"/>
    <xf numFmtId="3" fontId="36" fillId="0" borderId="4" xfId="0" applyNumberFormat="1" applyFont="1" applyBorder="1"/>
    <xf numFmtId="3" fontId="36" fillId="0" borderId="0" xfId="0" applyNumberFormat="1" applyFont="1" applyBorder="1"/>
    <xf numFmtId="0" fontId="15" fillId="0" borderId="0" xfId="54" applyFont="1" applyAlignment="1" applyProtection="1"/>
    <xf numFmtId="0" fontId="15" fillId="0" borderId="0" xfId="54" applyFont="1" applyAlignment="1" applyProtection="1">
      <alignment horizontal="left"/>
    </xf>
    <xf numFmtId="0" fontId="41" fillId="0" borderId="0" xfId="53" applyFont="1" applyAlignment="1" applyProtection="1"/>
    <xf numFmtId="0" fontId="41" fillId="0" borderId="0" xfId="53" applyFont="1"/>
    <xf numFmtId="0" fontId="1" fillId="0" borderId="0" xfId="67" applyFont="1" applyFill="1"/>
    <xf numFmtId="0" fontId="2" fillId="0" borderId="0" xfId="67" applyFont="1" applyFill="1"/>
    <xf numFmtId="0" fontId="36" fillId="0" borderId="4" xfId="0" applyFont="1" applyBorder="1" applyAlignment="1">
      <alignment horizontal="right" wrapText="1"/>
    </xf>
    <xf numFmtId="0" fontId="36" fillId="0" borderId="0" xfId="0" applyFont="1" applyAlignment="1">
      <alignment horizontal="right"/>
    </xf>
    <xf numFmtId="0" fontId="2" fillId="0" borderId="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167" fontId="2" fillId="0" borderId="5" xfId="0" applyNumberFormat="1" applyFont="1" applyFill="1" applyBorder="1" applyAlignment="1">
      <alignment horizontal="center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 wrapText="1"/>
    </xf>
    <xf numFmtId="0" fontId="2" fillId="0" borderId="0" xfId="58" applyFont="1" applyAlignment="1">
      <alignment horizontal="left" wrapText="1"/>
    </xf>
    <xf numFmtId="0" fontId="2" fillId="0" borderId="5" xfId="58" applyBorder="1" applyAlignment="1">
      <alignment horizontal="center"/>
    </xf>
    <xf numFmtId="0" fontId="2" fillId="0" borderId="0" xfId="58" applyBorder="1" applyAlignment="1">
      <alignment horizontal="center"/>
    </xf>
    <xf numFmtId="2" fontId="36" fillId="0" borderId="5" xfId="0" applyNumberFormat="1" applyFont="1" applyBorder="1" applyAlignment="1">
      <alignment horizontal="center"/>
    </xf>
  </cellXfs>
  <cellStyles count="7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lsAltDataPrezn1" xfId="28"/>
    <cellStyle name="clsAltMRVDataPrezn1" xfId="29"/>
    <cellStyle name="clsAltRowHeader" xfId="30"/>
    <cellStyle name="clsColumnHeader" xfId="31"/>
    <cellStyle name="clsDataPrezn1" xfId="32"/>
    <cellStyle name="clsDefault" xfId="33"/>
    <cellStyle name="clsMRVDataPrezn1" xfId="34"/>
    <cellStyle name="clsMRVRow" xfId="35"/>
    <cellStyle name="clsReportHeader" xfId="36"/>
    <cellStyle name="clsRowHeader" xfId="37"/>
    <cellStyle name="Comma 2" xfId="38"/>
    <cellStyle name="Comma 3" xfId="39"/>
    <cellStyle name="Comma0" xfId="40"/>
    <cellStyle name="Currency 2" xfId="41"/>
    <cellStyle name="Currency0" xfId="42"/>
    <cellStyle name="Data_Green_dec1" xfId="43"/>
    <cellStyle name="Date" xfId="44"/>
    <cellStyle name="Explanatory Text 2" xfId="45"/>
    <cellStyle name="Fixed" xfId="46"/>
    <cellStyle name="Good 2" xfId="47"/>
    <cellStyle name="Heading 1 2" xfId="48"/>
    <cellStyle name="Heading 2 2" xfId="49"/>
    <cellStyle name="Heading 3 2" xfId="50"/>
    <cellStyle name="Heading 4 2" xfId="51"/>
    <cellStyle name="Hed Top" xfId="52"/>
    <cellStyle name="Hyperlink" xfId="53" builtinId="8"/>
    <cellStyle name="Hyperlink 2" xfId="54"/>
    <cellStyle name="Input 2" xfId="55"/>
    <cellStyle name="Linked Cell 2" xfId="56"/>
    <cellStyle name="Neutral 2" xfId="57"/>
    <cellStyle name="Normal" xfId="0" builtinId="0"/>
    <cellStyle name="Normal 2" xfId="58"/>
    <cellStyle name="Normal 2 2" xfId="59"/>
    <cellStyle name="Normal 2 3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7" xfId="67"/>
    <cellStyle name="Note 2" xfId="68"/>
    <cellStyle name="Output 2" xfId="69"/>
    <cellStyle name="Percent 2" xfId="70"/>
    <cellStyle name="SectionCalcHeader" xfId="71"/>
    <cellStyle name="SectionHead" xfId="72"/>
    <cellStyle name="SectionSubhead" xfId="73"/>
    <cellStyle name="Source Text" xfId="74"/>
    <cellStyle name="Style 1" xfId="75"/>
    <cellStyle name="Style 29" xfId="76"/>
    <cellStyle name="Total 2" xfId="77"/>
    <cellStyle name="Warning Text 2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3.xml"/><Relationship Id="rId39" Type="http://schemas.openxmlformats.org/officeDocument/2006/relationships/styles" Target="styles.xml"/><Relationship Id="rId3" Type="http://schemas.openxmlformats.org/officeDocument/2006/relationships/chartsheet" Target="chartsheets/sheet1.xml"/><Relationship Id="rId21" Type="http://schemas.openxmlformats.org/officeDocument/2006/relationships/chartsheet" Target="chartsheets/sheet11.xml"/><Relationship Id="rId34" Type="http://schemas.openxmlformats.org/officeDocument/2006/relationships/worksheet" Target="worksheets/sheet17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6.xml"/><Relationship Id="rId17" Type="http://schemas.openxmlformats.org/officeDocument/2006/relationships/chartsheet" Target="chartsheets/sheet9.xml"/><Relationship Id="rId25" Type="http://schemas.openxmlformats.org/officeDocument/2006/relationships/chartsheet" Target="chartsheets/sheet13.xml"/><Relationship Id="rId33" Type="http://schemas.openxmlformats.org/officeDocument/2006/relationships/chartsheet" Target="chartsheets/sheet17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8.xml"/><Relationship Id="rId20" Type="http://schemas.openxmlformats.org/officeDocument/2006/relationships/worksheet" Target="worksheets/sheet10.xml"/><Relationship Id="rId29" Type="http://schemas.openxmlformats.org/officeDocument/2006/relationships/chartsheet" Target="chartsheets/sheet15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hartsheet" Target="chartsheets/sheet5.xml"/><Relationship Id="rId24" Type="http://schemas.openxmlformats.org/officeDocument/2006/relationships/worksheet" Target="worksheets/sheet12.xml"/><Relationship Id="rId32" Type="http://schemas.openxmlformats.org/officeDocument/2006/relationships/worksheet" Target="worksheets/sheet16.xml"/><Relationship Id="rId37" Type="http://schemas.openxmlformats.org/officeDocument/2006/relationships/externalLink" Target="externalLinks/externalLink2.xml"/><Relationship Id="rId40" Type="http://schemas.openxmlformats.org/officeDocument/2006/relationships/sharedStrings" Target="sharedStrings.xml"/><Relationship Id="rId5" Type="http://schemas.openxmlformats.org/officeDocument/2006/relationships/chartsheet" Target="chartsheets/sheet2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2.xml"/><Relationship Id="rId28" Type="http://schemas.openxmlformats.org/officeDocument/2006/relationships/worksheet" Target="worksheets/sheet14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hartsheet" Target="chartsheets/sheet10.xml"/><Relationship Id="rId31" Type="http://schemas.openxmlformats.org/officeDocument/2006/relationships/chartsheet" Target="chartsheets/sheet16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4.xml"/><Relationship Id="rId14" Type="http://schemas.openxmlformats.org/officeDocument/2006/relationships/chartsheet" Target="chartsheets/sheet7.xml"/><Relationship Id="rId22" Type="http://schemas.openxmlformats.org/officeDocument/2006/relationships/worksheet" Target="worksheets/sheet11.xml"/><Relationship Id="rId27" Type="http://schemas.openxmlformats.org/officeDocument/2006/relationships/chartsheet" Target="chartsheets/sheet14.xml"/><Relationship Id="rId30" Type="http://schemas.openxmlformats.org/officeDocument/2006/relationships/worksheet" Target="worksheets/sheet15.xml"/><Relationship Id="rId35" Type="http://schemas.openxmlformats.org/officeDocument/2006/relationships/chartsheet" Target="chartsheets/sheet1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6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Meat Consumption in the United States, 1960-2012</a:t>
            </a:r>
          </a:p>
        </c:rich>
      </c:tx>
      <c:layout>
        <c:manualLayout>
          <c:xMode val="edge"/>
          <c:yMode val="edge"/>
          <c:x val="0.16693050399695145"/>
          <c:y val="4.7675616950202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USMeat!$B$3</c:f>
              <c:strCache>
                <c:ptCount val="1"/>
                <c:pt idx="0">
                  <c:v>Chicken</c:v>
                </c:pt>
              </c:strCache>
            </c:strRef>
          </c:tx>
          <c:marker>
            <c:symbol val="none"/>
          </c:marker>
          <c:xVal>
            <c:numRef>
              <c:f>USMeat!$A$6:$A$58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USMeat!$B$6:$B$58</c:f>
              <c:numCache>
                <c:formatCode>0.0</c:formatCode>
                <c:ptCount val="53"/>
                <c:pt idx="0">
                  <c:v>1.929</c:v>
                </c:pt>
                <c:pt idx="1">
                  <c:v>2.1619999999999999</c:v>
                </c:pt>
                <c:pt idx="2">
                  <c:v>2.1960000000000002</c:v>
                </c:pt>
                <c:pt idx="3">
                  <c:v>2.3380000000000001</c:v>
                </c:pt>
                <c:pt idx="4">
                  <c:v>2.4220000000000002</c:v>
                </c:pt>
                <c:pt idx="5">
                  <c:v>2.6240000000000001</c:v>
                </c:pt>
                <c:pt idx="6">
                  <c:v>2.8610000000000002</c:v>
                </c:pt>
                <c:pt idx="7">
                  <c:v>2.9409999999999998</c:v>
                </c:pt>
                <c:pt idx="8">
                  <c:v>2.9940000000000002</c:v>
                </c:pt>
                <c:pt idx="9">
                  <c:v>3.21</c:v>
                </c:pt>
                <c:pt idx="10">
                  <c:v>3.43</c:v>
                </c:pt>
                <c:pt idx="11">
                  <c:v>3.4609999999999999</c:v>
                </c:pt>
                <c:pt idx="12">
                  <c:v>3.665</c:v>
                </c:pt>
                <c:pt idx="13">
                  <c:v>3.5680000000000001</c:v>
                </c:pt>
                <c:pt idx="14">
                  <c:v>3.6320000000000001</c:v>
                </c:pt>
                <c:pt idx="15">
                  <c:v>3.6309999999999998</c:v>
                </c:pt>
                <c:pt idx="16">
                  <c:v>3.9780000000000002</c:v>
                </c:pt>
                <c:pt idx="17">
                  <c:v>4.1319999999999997</c:v>
                </c:pt>
                <c:pt idx="18">
                  <c:v>4.4480000000000004</c:v>
                </c:pt>
                <c:pt idx="19">
                  <c:v>4.9020000000000001</c:v>
                </c:pt>
                <c:pt idx="20">
                  <c:v>4.8970000000000002</c:v>
                </c:pt>
                <c:pt idx="21">
                  <c:v>5.1050000000000004</c:v>
                </c:pt>
                <c:pt idx="22">
                  <c:v>5.2969999999999997</c:v>
                </c:pt>
                <c:pt idx="23">
                  <c:v>5.4290000000000003</c:v>
                </c:pt>
                <c:pt idx="24">
                  <c:v>5.72</c:v>
                </c:pt>
                <c:pt idx="25">
                  <c:v>6.05</c:v>
                </c:pt>
                <c:pt idx="26">
                  <c:v>6.2380000000000004</c:v>
                </c:pt>
                <c:pt idx="27">
                  <c:v>6.7320000000000002</c:v>
                </c:pt>
                <c:pt idx="28">
                  <c:v>6.9089999999999998</c:v>
                </c:pt>
                <c:pt idx="29">
                  <c:v>7.444</c:v>
                </c:pt>
                <c:pt idx="30">
                  <c:v>7.7489999999999997</c:v>
                </c:pt>
                <c:pt idx="31">
                  <c:v>8.2880000000000003</c:v>
                </c:pt>
                <c:pt idx="32">
                  <c:v>8.7759999999999998</c:v>
                </c:pt>
                <c:pt idx="33">
                  <c:v>9.1</c:v>
                </c:pt>
                <c:pt idx="34">
                  <c:v>9.3849999999999998</c:v>
                </c:pt>
                <c:pt idx="35">
                  <c:v>9.4489999999999998</c:v>
                </c:pt>
                <c:pt idx="36">
                  <c:v>9.81</c:v>
                </c:pt>
                <c:pt idx="37">
                  <c:v>10.287000000000001</c:v>
                </c:pt>
                <c:pt idx="38">
                  <c:v>10.500999999999999</c:v>
                </c:pt>
                <c:pt idx="39">
                  <c:v>11.250999999999999</c:v>
                </c:pt>
                <c:pt idx="40">
                  <c:v>11.477</c:v>
                </c:pt>
                <c:pt idx="41">
                  <c:v>11.561</c:v>
                </c:pt>
                <c:pt idx="42">
                  <c:v>12.273999999999999</c:v>
                </c:pt>
                <c:pt idx="43">
                  <c:v>12.548999999999999</c:v>
                </c:pt>
                <c:pt idx="44">
                  <c:v>13.084</c:v>
                </c:pt>
                <c:pt idx="45">
                  <c:v>13.433999999999999</c:v>
                </c:pt>
                <c:pt idx="46">
                  <c:v>13.677</c:v>
                </c:pt>
                <c:pt idx="47">
                  <c:v>13.59</c:v>
                </c:pt>
                <c:pt idx="48">
                  <c:v>13.435</c:v>
                </c:pt>
                <c:pt idx="49">
                  <c:v>12.946</c:v>
                </c:pt>
                <c:pt idx="50">
                  <c:v>13.47</c:v>
                </c:pt>
                <c:pt idx="51">
                  <c:v>13.654999999999999</c:v>
                </c:pt>
                <c:pt idx="52">
                  <c:v>13.269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USMeat!$C$3</c:f>
              <c:strCache>
                <c:ptCount val="1"/>
                <c:pt idx="0">
                  <c:v>Beef</c:v>
                </c:pt>
              </c:strCache>
            </c:strRef>
          </c:tx>
          <c:marker>
            <c:symbol val="none"/>
          </c:marker>
          <c:xVal>
            <c:numRef>
              <c:f>USMeat!$A$6:$A$58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USMeat!$C$6:$C$58</c:f>
              <c:numCache>
                <c:formatCode>0.0</c:formatCode>
                <c:ptCount val="53"/>
                <c:pt idx="0">
                  <c:v>7.4480000000000004</c:v>
                </c:pt>
                <c:pt idx="1">
                  <c:v>7.867</c:v>
                </c:pt>
                <c:pt idx="2">
                  <c:v>7.5350000000000001</c:v>
                </c:pt>
                <c:pt idx="3">
                  <c:v>7.8419999999999996</c:v>
                </c:pt>
                <c:pt idx="4">
                  <c:v>8.0299999999999994</c:v>
                </c:pt>
                <c:pt idx="5">
                  <c:v>9.3870000000000005</c:v>
                </c:pt>
                <c:pt idx="6">
                  <c:v>9.8659999999999997</c:v>
                </c:pt>
                <c:pt idx="7">
                  <c:v>10.128</c:v>
                </c:pt>
                <c:pt idx="8">
                  <c:v>10.468999999999999</c:v>
                </c:pt>
                <c:pt idx="9">
                  <c:v>10.601000000000001</c:v>
                </c:pt>
                <c:pt idx="10">
                  <c:v>10.917</c:v>
                </c:pt>
                <c:pt idx="11">
                  <c:v>10.944000000000001</c:v>
                </c:pt>
                <c:pt idx="12">
                  <c:v>11.249000000000001</c:v>
                </c:pt>
                <c:pt idx="13">
                  <c:v>10.647</c:v>
                </c:pt>
                <c:pt idx="14">
                  <c:v>11.452999999999999</c:v>
                </c:pt>
                <c:pt idx="15">
                  <c:v>12.08</c:v>
                </c:pt>
                <c:pt idx="16">
                  <c:v>13.023999999999999</c:v>
                </c:pt>
                <c:pt idx="17">
                  <c:v>12.754</c:v>
                </c:pt>
                <c:pt idx="18">
                  <c:v>12.16</c:v>
                </c:pt>
                <c:pt idx="19">
                  <c:v>10.981999999999999</c:v>
                </c:pt>
                <c:pt idx="20">
                  <c:v>10.877000000000001</c:v>
                </c:pt>
                <c:pt idx="21">
                  <c:v>11.097</c:v>
                </c:pt>
                <c:pt idx="22">
                  <c:v>11.176</c:v>
                </c:pt>
                <c:pt idx="23">
                  <c:v>11.476000000000001</c:v>
                </c:pt>
                <c:pt idx="24">
                  <c:v>11.593999999999999</c:v>
                </c:pt>
                <c:pt idx="25">
                  <c:v>11.819000000000001</c:v>
                </c:pt>
                <c:pt idx="26">
                  <c:v>12.036</c:v>
                </c:pt>
                <c:pt idx="27">
                  <c:v>11.66</c:v>
                </c:pt>
                <c:pt idx="28">
                  <c:v>11.643000000000001</c:v>
                </c:pt>
                <c:pt idx="29">
                  <c:v>11.196</c:v>
                </c:pt>
                <c:pt idx="30">
                  <c:v>11.048</c:v>
                </c:pt>
                <c:pt idx="31">
                  <c:v>11.076000000000001</c:v>
                </c:pt>
                <c:pt idx="32">
                  <c:v>11.146000000000001</c:v>
                </c:pt>
                <c:pt idx="33">
                  <c:v>11.019</c:v>
                </c:pt>
                <c:pt idx="34">
                  <c:v>11.528</c:v>
                </c:pt>
                <c:pt idx="35">
                  <c:v>11.726000000000001</c:v>
                </c:pt>
                <c:pt idx="36">
                  <c:v>11.903</c:v>
                </c:pt>
                <c:pt idx="37">
                  <c:v>11.768000000000001</c:v>
                </c:pt>
                <c:pt idx="38">
                  <c:v>12.051</c:v>
                </c:pt>
                <c:pt idx="39">
                  <c:v>12.324999999999999</c:v>
                </c:pt>
                <c:pt idx="40">
                  <c:v>12.502000000000001</c:v>
                </c:pt>
                <c:pt idx="41">
                  <c:v>12.351000000000001</c:v>
                </c:pt>
                <c:pt idx="42">
                  <c:v>12.737</c:v>
                </c:pt>
                <c:pt idx="43">
                  <c:v>12.34</c:v>
                </c:pt>
                <c:pt idx="44">
                  <c:v>12.667</c:v>
                </c:pt>
                <c:pt idx="45">
                  <c:v>12.664</c:v>
                </c:pt>
                <c:pt idx="46">
                  <c:v>12.833</c:v>
                </c:pt>
                <c:pt idx="47">
                  <c:v>12.83</c:v>
                </c:pt>
                <c:pt idx="48">
                  <c:v>12.403</c:v>
                </c:pt>
                <c:pt idx="49">
                  <c:v>12.239000000000001</c:v>
                </c:pt>
                <c:pt idx="50">
                  <c:v>12.039</c:v>
                </c:pt>
                <c:pt idx="51">
                  <c:v>11.657999999999999</c:v>
                </c:pt>
                <c:pt idx="52">
                  <c:v>11.359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USMeat!$D$3</c:f>
              <c:strCache>
                <c:ptCount val="1"/>
                <c:pt idx="0">
                  <c:v>Pork</c:v>
                </c:pt>
              </c:strCache>
            </c:strRef>
          </c:tx>
          <c:marker>
            <c:symbol val="none"/>
          </c:marker>
          <c:xVal>
            <c:numRef>
              <c:f>USMeat!$A$6:$A$58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USMeat!$D$6:$D$58</c:f>
              <c:numCache>
                <c:formatCode>0.0</c:formatCode>
                <c:ptCount val="53"/>
                <c:pt idx="0">
                  <c:v>6.4160000000000004</c:v>
                </c:pt>
                <c:pt idx="1">
                  <c:v>6.2460000000000004</c:v>
                </c:pt>
                <c:pt idx="2">
                  <c:v>6.4009999999999998</c:v>
                </c:pt>
                <c:pt idx="3">
                  <c:v>6.6070000000000002</c:v>
                </c:pt>
                <c:pt idx="4">
                  <c:v>6.6980000000000004</c:v>
                </c:pt>
                <c:pt idx="5">
                  <c:v>6.0049999999999999</c:v>
                </c:pt>
                <c:pt idx="6">
                  <c:v>5.9370000000000003</c:v>
                </c:pt>
                <c:pt idx="7">
                  <c:v>6.56</c:v>
                </c:pt>
                <c:pt idx="8">
                  <c:v>6.766</c:v>
                </c:pt>
                <c:pt idx="9">
                  <c:v>6.6150000000000002</c:v>
                </c:pt>
                <c:pt idx="10">
                  <c:v>6.8029999999999999</c:v>
                </c:pt>
                <c:pt idx="11">
                  <c:v>7.4539999999999997</c:v>
                </c:pt>
                <c:pt idx="12">
                  <c:v>6.7910000000000004</c:v>
                </c:pt>
                <c:pt idx="13">
                  <c:v>6.1289999999999996</c:v>
                </c:pt>
                <c:pt idx="14">
                  <c:v>6.665</c:v>
                </c:pt>
                <c:pt idx="15">
                  <c:v>5.4720000000000004</c:v>
                </c:pt>
                <c:pt idx="16">
                  <c:v>5.8419999999999996</c:v>
                </c:pt>
                <c:pt idx="17">
                  <c:v>6.0869999999999997</c:v>
                </c:pt>
                <c:pt idx="18">
                  <c:v>6.1050000000000004</c:v>
                </c:pt>
                <c:pt idx="19">
                  <c:v>7.0869999999999997</c:v>
                </c:pt>
                <c:pt idx="20">
                  <c:v>7.641</c:v>
                </c:pt>
                <c:pt idx="21">
                  <c:v>7.3579999999999997</c:v>
                </c:pt>
                <c:pt idx="22">
                  <c:v>6.6609999999999996</c:v>
                </c:pt>
                <c:pt idx="23">
                  <c:v>7.0670000000000002</c:v>
                </c:pt>
                <c:pt idx="24">
                  <c:v>7.0839999999999996</c:v>
                </c:pt>
                <c:pt idx="25">
                  <c:v>7.1970000000000001</c:v>
                </c:pt>
                <c:pt idx="26">
                  <c:v>6.8650000000000002</c:v>
                </c:pt>
                <c:pt idx="27">
                  <c:v>6.9640000000000004</c:v>
                </c:pt>
                <c:pt idx="28">
                  <c:v>7.5060000000000002</c:v>
                </c:pt>
                <c:pt idx="29">
                  <c:v>7.516</c:v>
                </c:pt>
                <c:pt idx="30">
                  <c:v>7.2720000000000002</c:v>
                </c:pt>
                <c:pt idx="31">
                  <c:v>7.4379999999999997</c:v>
                </c:pt>
                <c:pt idx="32">
                  <c:v>7.9260000000000002</c:v>
                </c:pt>
                <c:pt idx="33">
                  <c:v>7.9009999999999998</c:v>
                </c:pt>
                <c:pt idx="34">
                  <c:v>8.0820000000000007</c:v>
                </c:pt>
                <c:pt idx="35">
                  <c:v>8.06</c:v>
                </c:pt>
                <c:pt idx="36">
                  <c:v>7.6189999999999998</c:v>
                </c:pt>
                <c:pt idx="37">
                  <c:v>7.63</c:v>
                </c:pt>
                <c:pt idx="38">
                  <c:v>8.3190000000000008</c:v>
                </c:pt>
                <c:pt idx="39">
                  <c:v>8.5860000000000003</c:v>
                </c:pt>
                <c:pt idx="40">
                  <c:v>8.4540000000000006</c:v>
                </c:pt>
                <c:pt idx="41">
                  <c:v>8.3960000000000008</c:v>
                </c:pt>
                <c:pt idx="42">
                  <c:v>8.6839999999999993</c:v>
                </c:pt>
                <c:pt idx="43">
                  <c:v>8.8179999999999996</c:v>
                </c:pt>
                <c:pt idx="44">
                  <c:v>8.8219999999999992</c:v>
                </c:pt>
                <c:pt idx="45">
                  <c:v>8.66</c:v>
                </c:pt>
                <c:pt idx="46">
                  <c:v>8.6430000000000007</c:v>
                </c:pt>
                <c:pt idx="47">
                  <c:v>8.9649999999999999</c:v>
                </c:pt>
                <c:pt idx="48">
                  <c:v>8.8130000000000006</c:v>
                </c:pt>
                <c:pt idx="49">
                  <c:v>9.0129999999999999</c:v>
                </c:pt>
                <c:pt idx="50">
                  <c:v>8.6530000000000005</c:v>
                </c:pt>
                <c:pt idx="51">
                  <c:v>8.3390000000000004</c:v>
                </c:pt>
                <c:pt idx="52">
                  <c:v>8.4809999999999999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53984"/>
        <c:axId val="176555904"/>
      </c:scatterChart>
      <c:valAx>
        <c:axId val="176553984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Source: USDA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6555904"/>
        <c:crosses val="autoZero"/>
        <c:crossBetween val="midCat"/>
      </c:valAx>
      <c:valAx>
        <c:axId val="176555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Million Tons 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65539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Pork Consumption Per Person in China and the United States, 1960-2012</a:t>
            </a:r>
          </a:p>
        </c:rich>
      </c:tx>
      <c:layout>
        <c:manualLayout>
          <c:xMode val="edge"/>
          <c:yMode val="edge"/>
          <c:x val="0.14300223075704446"/>
          <c:y val="2.70695563441416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strRef>
              <c:f>USChinaPorkPerCap!$B$3</c:f>
              <c:strCache>
                <c:ptCount val="1"/>
                <c:pt idx="0">
                  <c:v>China</c:v>
                </c:pt>
              </c:strCache>
            </c:strRef>
          </c:tx>
          <c:marker>
            <c:symbol val="none"/>
          </c:marker>
          <c:xVal>
            <c:numRef>
              <c:f>USChinaPorkPerCap!$A$21:$A$58</c:f>
              <c:numCache>
                <c:formatCode>General</c:formatCode>
                <c:ptCount val="3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</c:numCache>
            </c:numRef>
          </c:xVal>
          <c:yVal>
            <c:numRef>
              <c:f>USChinaPorkPerCap!$B$21:$B$58</c:f>
              <c:numCache>
                <c:formatCode>0.0</c:formatCode>
                <c:ptCount val="38"/>
                <c:pt idx="0">
                  <c:v>7.649930824844807</c:v>
                </c:pt>
                <c:pt idx="1">
                  <c:v>7.5509428176716371</c:v>
                </c:pt>
                <c:pt idx="2">
                  <c:v>7.4825880287713753</c:v>
                </c:pt>
                <c:pt idx="3">
                  <c:v>8.1329670776020233</c:v>
                </c:pt>
                <c:pt idx="4">
                  <c:v>10.195023638581114</c:v>
                </c:pt>
                <c:pt idx="5">
                  <c:v>11.372390069281137</c:v>
                </c:pt>
                <c:pt idx="6">
                  <c:v>11.757180073650273</c:v>
                </c:pt>
                <c:pt idx="7">
                  <c:v>12.357323809253872</c:v>
                </c:pt>
                <c:pt idx="8">
                  <c:v>12.596936870377222</c:v>
                </c:pt>
                <c:pt idx="9">
                  <c:v>13.623633044462395</c:v>
                </c:pt>
                <c:pt idx="10">
                  <c:v>15.412001019111466</c:v>
                </c:pt>
                <c:pt idx="11">
                  <c:v>16.546034354523588</c:v>
                </c:pt>
                <c:pt idx="12">
                  <c:v>16.621409874033482</c:v>
                </c:pt>
                <c:pt idx="13">
                  <c:v>18.017917310216998</c:v>
                </c:pt>
                <c:pt idx="14">
                  <c:v>18.634268716723028</c:v>
                </c:pt>
                <c:pt idx="15">
                  <c:v>19.711049634489875</c:v>
                </c:pt>
                <c:pt idx="16">
                  <c:v>20.895081112172139</c:v>
                </c:pt>
                <c:pt idx="17">
                  <c:v>22.324134879870254</c:v>
                </c:pt>
                <c:pt idx="18">
                  <c:v>23.886849449544194</c:v>
                </c:pt>
                <c:pt idx="19">
                  <c:v>26.522181768087805</c:v>
                </c:pt>
                <c:pt idx="20">
                  <c:v>29.969029065320576</c:v>
                </c:pt>
                <c:pt idx="21">
                  <c:v>25.647269508230746</c:v>
                </c:pt>
                <c:pt idx="22">
                  <c:v>28.901728010130626</c:v>
                </c:pt>
                <c:pt idx="23">
                  <c:v>30.97948414846713</c:v>
                </c:pt>
                <c:pt idx="24">
                  <c:v>31.735395786507777</c:v>
                </c:pt>
                <c:pt idx="25">
                  <c:v>31.187832329406906</c:v>
                </c:pt>
                <c:pt idx="26">
                  <c:v>31.590801643448184</c:v>
                </c:pt>
                <c:pt idx="27">
                  <c:v>31.895110269942524</c:v>
                </c:pt>
                <c:pt idx="28">
                  <c:v>32.560003823854025</c:v>
                </c:pt>
                <c:pt idx="29">
                  <c:v>33.070569703128868</c:v>
                </c:pt>
                <c:pt idx="30">
                  <c:v>34.490076907992311</c:v>
                </c:pt>
                <c:pt idx="31">
                  <c:v>35.002777256695133</c:v>
                </c:pt>
                <c:pt idx="32">
                  <c:v>32.319775903709193</c:v>
                </c:pt>
                <c:pt idx="33">
                  <c:v>35.151592539621319</c:v>
                </c:pt>
                <c:pt idx="34">
                  <c:v>36.574033573319262</c:v>
                </c:pt>
                <c:pt idx="35">
                  <c:v>38.138864789849329</c:v>
                </c:pt>
                <c:pt idx="36">
                  <c:v>37.106920985152918</c:v>
                </c:pt>
                <c:pt idx="37">
                  <c:v>38.412362301054301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USChinaPorkPerCap!$C$3</c:f>
              <c:strCache>
                <c:ptCount val="1"/>
                <c:pt idx="0">
                  <c:v>United States</c:v>
                </c:pt>
              </c:strCache>
            </c:strRef>
          </c:tx>
          <c:marker>
            <c:symbol val="none"/>
          </c:marker>
          <c:xVal>
            <c:numRef>
              <c:f>USChinaPorkPerCap!$A$6:$A$58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USChinaPorkPerCap!$C$6:$C$58</c:f>
              <c:numCache>
                <c:formatCode>0.0</c:formatCode>
                <c:ptCount val="53"/>
                <c:pt idx="0">
                  <c:v>34.434231382846477</c:v>
                </c:pt>
                <c:pt idx="1">
                  <c:v>33.013963146300462</c:v>
                </c:pt>
                <c:pt idx="2">
                  <c:v>33.346534935298571</c:v>
                </c:pt>
                <c:pt idx="3">
                  <c:v>33.952956372609421</c:v>
                </c:pt>
                <c:pt idx="4">
                  <c:v>33.983692830117135</c:v>
                </c:pt>
                <c:pt idx="5">
                  <c:v>30.107417852073333</c:v>
                </c:pt>
                <c:pt idx="6">
                  <c:v>29.441060061443594</c:v>
                </c:pt>
                <c:pt idx="7">
                  <c:v>32.201402809934656</c:v>
                </c:pt>
                <c:pt idx="8">
                  <c:v>32.896960292668787</c:v>
                </c:pt>
                <c:pt idx="9">
                  <c:v>31.868173616807812</c:v>
                </c:pt>
                <c:pt idx="10">
                  <c:v>32.478155599773743</c:v>
                </c:pt>
                <c:pt idx="11">
                  <c:v>35.267589332853461</c:v>
                </c:pt>
                <c:pt idx="12">
                  <c:v>31.845199785135168</c:v>
                </c:pt>
                <c:pt idx="13">
                  <c:v>28.485166910529561</c:v>
                </c:pt>
                <c:pt idx="14">
                  <c:v>30.698217390211752</c:v>
                </c:pt>
                <c:pt idx="15">
                  <c:v>24.973944626977673</c:v>
                </c:pt>
                <c:pt idx="16">
                  <c:v>26.415100499216006</c:v>
                </c:pt>
                <c:pt idx="17">
                  <c:v>27.262362347072173</c:v>
                </c:pt>
                <c:pt idx="18">
                  <c:v>27.080856170605301</c:v>
                </c:pt>
                <c:pt idx="19">
                  <c:v>31.13464650810991</c:v>
                </c:pt>
                <c:pt idx="20">
                  <c:v>33.247035209450054</c:v>
                </c:pt>
                <c:pt idx="21">
                  <c:v>31.710721541482737</c:v>
                </c:pt>
                <c:pt idx="22">
                  <c:v>28.434067638043171</c:v>
                </c:pt>
                <c:pt idx="23">
                  <c:v>29.880256405156629</c:v>
                </c:pt>
                <c:pt idx="24">
                  <c:v>29.665702955674721</c:v>
                </c:pt>
                <c:pt idx="25">
                  <c:v>29.84823906089618</c:v>
                </c:pt>
                <c:pt idx="26">
                  <c:v>28.193504196098985</c:v>
                </c:pt>
                <c:pt idx="27">
                  <c:v>28.318037784118587</c:v>
                </c:pt>
                <c:pt idx="28">
                  <c:v>30.219632593765201</c:v>
                </c:pt>
                <c:pt idx="29">
                  <c:v>29.96120299268728</c:v>
                </c:pt>
                <c:pt idx="30">
                  <c:v>28.704610090245957</c:v>
                </c:pt>
                <c:pt idx="31">
                  <c:v>29.076569663117802</c:v>
                </c:pt>
                <c:pt idx="32">
                  <c:v>30.688110725491217</c:v>
                </c:pt>
                <c:pt idx="33">
                  <c:v>30.294867293738339</c:v>
                </c:pt>
                <c:pt idx="34">
                  <c:v>30.675337946804976</c:v>
                </c:pt>
                <c:pt idx="35">
                  <c:v>30.263921256400909</c:v>
                </c:pt>
                <c:pt idx="36">
                  <c:v>28.282034521142656</c:v>
                </c:pt>
                <c:pt idx="37">
                  <c:v>27.98527922963385</c:v>
                </c:pt>
                <c:pt idx="38">
                  <c:v>30.142825468380888</c:v>
                </c:pt>
                <c:pt idx="39">
                  <c:v>30.741135258739501</c:v>
                </c:pt>
                <c:pt idx="40">
                  <c:v>29.926054609350476</c:v>
                </c:pt>
                <c:pt idx="41">
                  <c:v>29.403444387275755</c:v>
                </c:pt>
                <c:pt idx="42">
                  <c:v>30.103931222598018</c:v>
                </c:pt>
                <c:pt idx="43">
                  <c:v>30.272151759480593</c:v>
                </c:pt>
                <c:pt idx="44">
                  <c:v>30.000361827079846</c:v>
                </c:pt>
                <c:pt idx="45">
                  <c:v>29.175902445700686</c:v>
                </c:pt>
                <c:pt idx="46">
                  <c:v>28.851886206665299</c:v>
                </c:pt>
                <c:pt idx="47">
                  <c:v>29.657485256177356</c:v>
                </c:pt>
                <c:pt idx="48">
                  <c:v>28.896118058842923</c:v>
                </c:pt>
                <c:pt idx="49">
                  <c:v>29.292781100090931</c:v>
                </c:pt>
                <c:pt idx="50">
                  <c:v>27.878374689660177</c:v>
                </c:pt>
                <c:pt idx="51">
                  <c:v>26.634907065925596</c:v>
                </c:pt>
                <c:pt idx="52">
                  <c:v>26.856346041520258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625792"/>
        <c:axId val="160627712"/>
      </c:scatterChart>
      <c:valAx>
        <c:axId val="160625792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Source: USDA, UNPop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627712"/>
        <c:crosses val="autoZero"/>
        <c:crossBetween val="midCat"/>
      </c:valAx>
      <c:valAx>
        <c:axId val="16062771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Kilograms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625792"/>
        <c:crosses val="autoZero"/>
        <c:crossBetween val="midCat"/>
      </c:valAx>
      <c:spPr>
        <a:noFill/>
        <a:ln w="952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Chicken Consumption in China and the United States, 1960-2012</a:t>
            </a:r>
          </a:p>
        </c:rich>
      </c:tx>
      <c:layout>
        <c:manualLayout>
          <c:xMode val="edge"/>
          <c:yMode val="edge"/>
          <c:x val="0.15605400059087229"/>
          <c:y val="2.4493824152058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strRef>
              <c:f>USChinaPoultry!$B$3</c:f>
              <c:strCache>
                <c:ptCount val="1"/>
                <c:pt idx="0">
                  <c:v>China</c:v>
                </c:pt>
              </c:strCache>
            </c:strRef>
          </c:tx>
          <c:marker>
            <c:symbol val="none"/>
          </c:marker>
          <c:xVal>
            <c:numRef>
              <c:f>USChinaPoultry!$A$33:$A$58</c:f>
              <c:numCache>
                <c:formatCode>General</c:formatCode>
                <c:ptCount val="2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</c:numCache>
            </c:numRef>
          </c:xVal>
          <c:yVal>
            <c:numRef>
              <c:f>USChinaPoultry!$B$33:$B$58</c:f>
              <c:numCache>
                <c:formatCode>#,##0.0</c:formatCode>
                <c:ptCount val="26"/>
                <c:pt idx="0">
                  <c:v>1.528</c:v>
                </c:pt>
                <c:pt idx="1">
                  <c:v>1.996</c:v>
                </c:pt>
                <c:pt idx="2">
                  <c:v>2.0670000000000002</c:v>
                </c:pt>
                <c:pt idx="3">
                  <c:v>2.4060000000000001</c:v>
                </c:pt>
                <c:pt idx="4">
                  <c:v>3.0590000000000002</c:v>
                </c:pt>
                <c:pt idx="5">
                  <c:v>3.4929999999999999</c:v>
                </c:pt>
                <c:pt idx="6">
                  <c:v>4.4550000000000001</c:v>
                </c:pt>
                <c:pt idx="7">
                  <c:v>6.1</c:v>
                </c:pt>
                <c:pt idx="8">
                  <c:v>7.7030000000000003</c:v>
                </c:pt>
                <c:pt idx="9">
                  <c:v>8.9879999999999995</c:v>
                </c:pt>
                <c:pt idx="10">
                  <c:v>7.4420000000000002</c:v>
                </c:pt>
                <c:pt idx="11">
                  <c:v>8.1940000000000008</c:v>
                </c:pt>
                <c:pt idx="12">
                  <c:v>8.73</c:v>
                </c:pt>
                <c:pt idx="13">
                  <c:v>9.3930000000000007</c:v>
                </c:pt>
                <c:pt idx="14">
                  <c:v>9.2370000000000001</c:v>
                </c:pt>
                <c:pt idx="15">
                  <c:v>9.5559999999999992</c:v>
                </c:pt>
                <c:pt idx="16">
                  <c:v>9.9629999999999992</c:v>
                </c:pt>
                <c:pt idx="17">
                  <c:v>9.9309999999999992</c:v>
                </c:pt>
                <c:pt idx="18">
                  <c:v>10.087</c:v>
                </c:pt>
                <c:pt idx="19">
                  <c:v>10.371</c:v>
                </c:pt>
                <c:pt idx="20">
                  <c:v>11.414999999999999</c:v>
                </c:pt>
                <c:pt idx="21">
                  <c:v>11.954000000000001</c:v>
                </c:pt>
                <c:pt idx="22">
                  <c:v>12.21</c:v>
                </c:pt>
                <c:pt idx="23">
                  <c:v>12.457000000000001</c:v>
                </c:pt>
                <c:pt idx="24">
                  <c:v>13.015000000000001</c:v>
                </c:pt>
                <c:pt idx="25">
                  <c:v>13.518000000000001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USChinaPoultry!$C$3</c:f>
              <c:strCache>
                <c:ptCount val="1"/>
                <c:pt idx="0">
                  <c:v>United States</c:v>
                </c:pt>
              </c:strCache>
            </c:strRef>
          </c:tx>
          <c:marker>
            <c:symbol val="none"/>
          </c:marker>
          <c:xVal>
            <c:numRef>
              <c:f>USChinaPoultry!$A$6:$A$58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USChinaPoultry!$C$6:$C$58</c:f>
              <c:numCache>
                <c:formatCode>#,##0.0</c:formatCode>
                <c:ptCount val="53"/>
                <c:pt idx="0">
                  <c:v>1.929</c:v>
                </c:pt>
                <c:pt idx="1">
                  <c:v>2.1619999999999999</c:v>
                </c:pt>
                <c:pt idx="2">
                  <c:v>2.1960000000000002</c:v>
                </c:pt>
                <c:pt idx="3">
                  <c:v>2.3380000000000001</c:v>
                </c:pt>
                <c:pt idx="4">
                  <c:v>2.4220000000000002</c:v>
                </c:pt>
                <c:pt idx="5">
                  <c:v>2.6240000000000001</c:v>
                </c:pt>
                <c:pt idx="6">
                  <c:v>2.8610000000000002</c:v>
                </c:pt>
                <c:pt idx="7">
                  <c:v>2.9409999999999998</c:v>
                </c:pt>
                <c:pt idx="8">
                  <c:v>2.9940000000000002</c:v>
                </c:pt>
                <c:pt idx="9">
                  <c:v>3.21</c:v>
                </c:pt>
                <c:pt idx="10">
                  <c:v>3.43</c:v>
                </c:pt>
                <c:pt idx="11">
                  <c:v>3.4609999999999999</c:v>
                </c:pt>
                <c:pt idx="12">
                  <c:v>3.665</c:v>
                </c:pt>
                <c:pt idx="13">
                  <c:v>3.5680000000000001</c:v>
                </c:pt>
                <c:pt idx="14">
                  <c:v>3.6320000000000001</c:v>
                </c:pt>
                <c:pt idx="15">
                  <c:v>3.6309999999999998</c:v>
                </c:pt>
                <c:pt idx="16">
                  <c:v>3.9780000000000002</c:v>
                </c:pt>
                <c:pt idx="17">
                  <c:v>4.1319999999999997</c:v>
                </c:pt>
                <c:pt idx="18">
                  <c:v>4.4480000000000004</c:v>
                </c:pt>
                <c:pt idx="19">
                  <c:v>4.9020000000000001</c:v>
                </c:pt>
                <c:pt idx="20">
                  <c:v>4.8970000000000002</c:v>
                </c:pt>
                <c:pt idx="21">
                  <c:v>5.1050000000000004</c:v>
                </c:pt>
                <c:pt idx="22">
                  <c:v>5.2969999999999997</c:v>
                </c:pt>
                <c:pt idx="23">
                  <c:v>5.4290000000000003</c:v>
                </c:pt>
                <c:pt idx="24">
                  <c:v>5.72</c:v>
                </c:pt>
                <c:pt idx="25">
                  <c:v>6.05</c:v>
                </c:pt>
                <c:pt idx="26">
                  <c:v>6.2380000000000004</c:v>
                </c:pt>
                <c:pt idx="27">
                  <c:v>6.7320000000000002</c:v>
                </c:pt>
                <c:pt idx="28">
                  <c:v>6.9089999999999998</c:v>
                </c:pt>
                <c:pt idx="29">
                  <c:v>7.444</c:v>
                </c:pt>
                <c:pt idx="30">
                  <c:v>7.7489999999999997</c:v>
                </c:pt>
                <c:pt idx="31">
                  <c:v>8.2880000000000003</c:v>
                </c:pt>
                <c:pt idx="32">
                  <c:v>8.7759999999999998</c:v>
                </c:pt>
                <c:pt idx="33">
                  <c:v>9.1</c:v>
                </c:pt>
                <c:pt idx="34">
                  <c:v>9.3849999999999998</c:v>
                </c:pt>
                <c:pt idx="35">
                  <c:v>9.4489999999999998</c:v>
                </c:pt>
                <c:pt idx="36">
                  <c:v>9.81</c:v>
                </c:pt>
                <c:pt idx="37">
                  <c:v>10.287000000000001</c:v>
                </c:pt>
                <c:pt idx="38">
                  <c:v>10.500999999999999</c:v>
                </c:pt>
                <c:pt idx="39">
                  <c:v>11.250999999999999</c:v>
                </c:pt>
                <c:pt idx="40">
                  <c:v>11.477</c:v>
                </c:pt>
                <c:pt idx="41">
                  <c:v>11.561</c:v>
                </c:pt>
                <c:pt idx="42">
                  <c:v>12.273999999999999</c:v>
                </c:pt>
                <c:pt idx="43">
                  <c:v>12.548999999999999</c:v>
                </c:pt>
                <c:pt idx="44">
                  <c:v>13.084</c:v>
                </c:pt>
                <c:pt idx="45">
                  <c:v>13.433999999999999</c:v>
                </c:pt>
                <c:pt idx="46">
                  <c:v>13.677</c:v>
                </c:pt>
                <c:pt idx="47">
                  <c:v>13.59</c:v>
                </c:pt>
                <c:pt idx="48">
                  <c:v>13.435</c:v>
                </c:pt>
                <c:pt idx="49">
                  <c:v>12.946</c:v>
                </c:pt>
                <c:pt idx="50">
                  <c:v>13.47</c:v>
                </c:pt>
                <c:pt idx="51">
                  <c:v>13.654999999999999</c:v>
                </c:pt>
                <c:pt idx="52">
                  <c:v>13.269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432704"/>
        <c:axId val="99438976"/>
      </c:scatterChart>
      <c:valAx>
        <c:axId val="99432704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Source: USDA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438976"/>
        <c:crosses val="autoZero"/>
        <c:crossBetween val="midCat"/>
      </c:valAx>
      <c:valAx>
        <c:axId val="99438976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Million Tons 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432704"/>
        <c:crosses val="autoZero"/>
        <c:crossBetween val="midCat"/>
      </c:valAx>
      <c:spPr>
        <a:noFill/>
        <a:ln w="952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Chicken Consumption Per Person in China and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the United States, 1960-2012</a:t>
            </a:r>
            <a:endParaRPr lang="en-US"/>
          </a:p>
        </c:rich>
      </c:tx>
      <c:layout>
        <c:manualLayout>
          <c:xMode val="edge"/>
          <c:yMode val="edge"/>
          <c:x val="0.19507332382799622"/>
          <c:y val="3.479695598978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strRef>
              <c:f>USChinaPoultryPerCap!$B$3</c:f>
              <c:strCache>
                <c:ptCount val="1"/>
                <c:pt idx="0">
                  <c:v>China</c:v>
                </c:pt>
              </c:strCache>
            </c:strRef>
          </c:tx>
          <c:marker>
            <c:symbol val="none"/>
          </c:marker>
          <c:xVal>
            <c:numRef>
              <c:f>USChinaPoultryPerCap!$A$33:$A$58</c:f>
              <c:numCache>
                <c:formatCode>General</c:formatCode>
                <c:ptCount val="2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</c:numCache>
            </c:numRef>
          </c:xVal>
          <c:yVal>
            <c:numRef>
              <c:f>USChinaPoultryPerCap!$B$33:$B$58</c:f>
              <c:numCache>
                <c:formatCode>0.0</c:formatCode>
                <c:ptCount val="26"/>
                <c:pt idx="0">
                  <c:v>1.3993891832896115</c:v>
                </c:pt>
                <c:pt idx="1">
                  <c:v>1.7976488529037855</c:v>
                </c:pt>
                <c:pt idx="2">
                  <c:v>1.8319635404264687</c:v>
                </c:pt>
                <c:pt idx="3">
                  <c:v>2.1009518194561041</c:v>
                </c:pt>
                <c:pt idx="4">
                  <c:v>2.6352526539738026</c:v>
                </c:pt>
                <c:pt idx="5">
                  <c:v>2.9721833791502821</c:v>
                </c:pt>
                <c:pt idx="6">
                  <c:v>3.7478310311234555</c:v>
                </c:pt>
                <c:pt idx="7">
                  <c:v>5.0768917307978647</c:v>
                </c:pt>
                <c:pt idx="8">
                  <c:v>6.3452100184202198</c:v>
                </c:pt>
                <c:pt idx="9">
                  <c:v>7.3303545120354237</c:v>
                </c:pt>
                <c:pt idx="10">
                  <c:v>6.0120376747370328</c:v>
                </c:pt>
                <c:pt idx="11">
                  <c:v>6.5603425107908109</c:v>
                </c:pt>
                <c:pt idx="12">
                  <c:v>6.9314487169430299</c:v>
                </c:pt>
                <c:pt idx="13">
                  <c:v>7.4012104057532424</c:v>
                </c:pt>
                <c:pt idx="14">
                  <c:v>7.2282446068994526</c:v>
                </c:pt>
                <c:pt idx="15">
                  <c:v>7.431175758614426</c:v>
                </c:pt>
                <c:pt idx="16">
                  <c:v>7.7029733834459098</c:v>
                </c:pt>
                <c:pt idx="17">
                  <c:v>7.6359876243146418</c:v>
                </c:pt>
                <c:pt idx="18">
                  <c:v>7.7141711738823133</c:v>
                </c:pt>
                <c:pt idx="19">
                  <c:v>7.8892033496150136</c:v>
                </c:pt>
                <c:pt idx="20">
                  <c:v>8.6380295467300492</c:v>
                </c:pt>
                <c:pt idx="21">
                  <c:v>8.9996388430025771</c:v>
                </c:pt>
                <c:pt idx="22">
                  <c:v>9.1466921313771827</c:v>
                </c:pt>
                <c:pt idx="23">
                  <c:v>9.2870152410648235</c:v>
                </c:pt>
                <c:pt idx="24">
                  <c:v>9.6581588797249278</c:v>
                </c:pt>
                <c:pt idx="25">
                  <c:v>9.986697059056679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USChinaPoultryPerCap!$C$3</c:f>
              <c:strCache>
                <c:ptCount val="1"/>
                <c:pt idx="0">
                  <c:v>United States</c:v>
                </c:pt>
              </c:strCache>
            </c:strRef>
          </c:tx>
          <c:marker>
            <c:symbol val="none"/>
          </c:marker>
          <c:xVal>
            <c:numRef>
              <c:f>USChinaPoultryPerCap!$A$6:$A$58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USChinaPoultryPerCap!$C$6:$C$58</c:f>
              <c:numCache>
                <c:formatCode>0.0</c:formatCode>
                <c:ptCount val="53"/>
                <c:pt idx="0">
                  <c:v>10.352810526420022</c:v>
                </c:pt>
                <c:pt idx="1">
                  <c:v>11.427503733957989</c:v>
                </c:pt>
                <c:pt idx="2">
                  <c:v>11.440242261820915</c:v>
                </c:pt>
                <c:pt idx="3">
                  <c:v>12.01483456926908</c:v>
                </c:pt>
                <c:pt idx="4">
                  <c:v>12.288519563234356</c:v>
                </c:pt>
                <c:pt idx="5">
                  <c:v>13.15601406225486</c:v>
                </c:pt>
                <c:pt idx="6">
                  <c:v>14.187446999459345</c:v>
                </c:pt>
                <c:pt idx="7">
                  <c:v>14.436635009758815</c:v>
                </c:pt>
                <c:pt idx="8">
                  <c:v>14.557123723950687</c:v>
                </c:pt>
                <c:pt idx="9">
                  <c:v>15.464374498859119</c:v>
                </c:pt>
                <c:pt idx="10">
                  <c:v>16.375139454244291</c:v>
                </c:pt>
                <c:pt idx="11">
                  <c:v>16.375251768313095</c:v>
                </c:pt>
                <c:pt idx="12">
                  <c:v>17.186372730455073</c:v>
                </c:pt>
                <c:pt idx="13">
                  <c:v>16.582652233116249</c:v>
                </c:pt>
                <c:pt idx="14">
                  <c:v>16.728570976931596</c:v>
                </c:pt>
                <c:pt idx="15">
                  <c:v>16.571709236212705</c:v>
                </c:pt>
                <c:pt idx="16">
                  <c:v>17.986865762732162</c:v>
                </c:pt>
                <c:pt idx="17">
                  <c:v>18.506338297700381</c:v>
                </c:pt>
                <c:pt idx="18">
                  <c:v>19.730654913489328</c:v>
                </c:pt>
                <c:pt idx="19">
                  <c:v>21.535492758960746</c:v>
                </c:pt>
                <c:pt idx="20">
                  <c:v>21.307516217861135</c:v>
                </c:pt>
                <c:pt idx="21">
                  <c:v>22.00098307546472</c:v>
                </c:pt>
                <c:pt idx="22">
                  <c:v>22.611508223797429</c:v>
                </c:pt>
                <c:pt idx="23">
                  <c:v>22.954565165359462</c:v>
                </c:pt>
                <c:pt idx="24">
                  <c:v>23.953673194023068</c:v>
                </c:pt>
                <c:pt idx="25">
                  <c:v>25.091266683121006</c:v>
                </c:pt>
                <c:pt idx="26">
                  <c:v>25.618511169011722</c:v>
                </c:pt>
                <c:pt idx="27">
                  <c:v>27.374645370862478</c:v>
                </c:pt>
                <c:pt idx="28">
                  <c:v>27.816072687226718</c:v>
                </c:pt>
                <c:pt idx="29">
                  <c:v>29.67418774315648</c:v>
                </c:pt>
                <c:pt idx="30">
                  <c:v>30.587461989729917</c:v>
                </c:pt>
                <c:pt idx="31">
                  <c:v>32.399382813648877</c:v>
                </c:pt>
                <c:pt idx="32">
                  <c:v>33.979164739706142</c:v>
                </c:pt>
                <c:pt idx="33">
                  <c:v>34.892202553223498</c:v>
                </c:pt>
                <c:pt idx="34">
                  <c:v>35.620891689033002</c:v>
                </c:pt>
                <c:pt idx="35">
                  <c:v>35.479378654061065</c:v>
                </c:pt>
                <c:pt idx="36">
                  <c:v>36.415114667595418</c:v>
                </c:pt>
                <c:pt idx="37">
                  <c:v>37.730611721526003</c:v>
                </c:pt>
                <c:pt idx="38">
                  <c:v>38.049021546275711</c:v>
                </c:pt>
                <c:pt idx="39">
                  <c:v>40.282845655261831</c:v>
                </c:pt>
                <c:pt idx="40">
                  <c:v>40.627079341319536</c:v>
                </c:pt>
                <c:pt idx="41">
                  <c:v>40.48752031458968</c:v>
                </c:pt>
                <c:pt idx="42">
                  <c:v>42.549015640968229</c:v>
                </c:pt>
                <c:pt idx="43">
                  <c:v>43.080656887017689</c:v>
                </c:pt>
                <c:pt idx="44">
                  <c:v>44.493848803617404</c:v>
                </c:pt>
                <c:pt idx="45">
                  <c:v>45.259708251217432</c:v>
                </c:pt>
                <c:pt idx="46">
                  <c:v>45.656282268721661</c:v>
                </c:pt>
                <c:pt idx="47">
                  <c:v>44.957637995699969</c:v>
                </c:pt>
                <c:pt idx="48">
                  <c:v>44.050759800357959</c:v>
                </c:pt>
                <c:pt idx="49">
                  <c:v>42.07526285607203</c:v>
                </c:pt>
                <c:pt idx="50">
                  <c:v>43.397862830200232</c:v>
                </c:pt>
                <c:pt idx="51">
                  <c:v>43.61430099355006</c:v>
                </c:pt>
                <c:pt idx="52">
                  <c:v>42.01825912332653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060672"/>
        <c:axId val="176075136"/>
      </c:scatterChart>
      <c:valAx>
        <c:axId val="176060672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Source: USDA, UNPop</a:t>
                </a:r>
              </a:p>
            </c:rich>
          </c:tx>
          <c:layout>
            <c:manualLayout>
              <c:xMode val="edge"/>
              <c:yMode val="edge"/>
              <c:x val="0.40401741788801682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6075136"/>
        <c:crosses val="autoZero"/>
        <c:crossBetween val="midCat"/>
      </c:valAx>
      <c:valAx>
        <c:axId val="176075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Kilograms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6060672"/>
        <c:crosses val="autoZero"/>
        <c:crossBetween val="midCat"/>
      </c:valAx>
      <c:spPr>
        <a:noFill/>
        <a:ln w="952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Beef Consumption in China and the United States,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1960-2012</a:t>
            </a:r>
            <a:endParaRPr lang="en-US"/>
          </a:p>
        </c:rich>
      </c:tx>
      <c:layout>
        <c:manualLayout>
          <c:xMode val="edge"/>
          <c:yMode val="edge"/>
          <c:x val="0.19397395880164245"/>
          <c:y val="2.70695563441416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strRef>
              <c:f>USChinaBeef!$B$3</c:f>
              <c:strCache>
                <c:ptCount val="1"/>
                <c:pt idx="0">
                  <c:v>China</c:v>
                </c:pt>
              </c:strCache>
            </c:strRef>
          </c:tx>
          <c:marker>
            <c:symbol val="none"/>
          </c:marker>
          <c:xVal>
            <c:numRef>
              <c:f>USChinaBeef!$A$21:$A$58</c:f>
              <c:numCache>
                <c:formatCode>General</c:formatCode>
                <c:ptCount val="3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</c:numCache>
            </c:numRef>
          </c:xVal>
          <c:yVal>
            <c:numRef>
              <c:f>USChinaBeef!$B$21:$B$58</c:f>
              <c:numCache>
                <c:formatCode>#,##0.0</c:formatCode>
                <c:ptCount val="38"/>
                <c:pt idx="0">
                  <c:v>0.29799999999999999</c:v>
                </c:pt>
                <c:pt idx="1">
                  <c:v>0.32400000000000001</c:v>
                </c:pt>
                <c:pt idx="2">
                  <c:v>0.315</c:v>
                </c:pt>
                <c:pt idx="3">
                  <c:v>0.31</c:v>
                </c:pt>
                <c:pt idx="4">
                  <c:v>0.23</c:v>
                </c:pt>
                <c:pt idx="5">
                  <c:v>0.26900000000000002</c:v>
                </c:pt>
                <c:pt idx="6">
                  <c:v>0.24099999999999999</c:v>
                </c:pt>
                <c:pt idx="7">
                  <c:v>0.254</c:v>
                </c:pt>
                <c:pt idx="8">
                  <c:v>0.29899999999999999</c:v>
                </c:pt>
                <c:pt idx="9">
                  <c:v>0.35799999999999998</c:v>
                </c:pt>
                <c:pt idx="10">
                  <c:v>0.45200000000000001</c:v>
                </c:pt>
                <c:pt idx="11">
                  <c:v>0.56299999999999994</c:v>
                </c:pt>
                <c:pt idx="12">
                  <c:v>0.75900000000000001</c:v>
                </c:pt>
                <c:pt idx="13">
                  <c:v>0.90400000000000003</c:v>
                </c:pt>
                <c:pt idx="14">
                  <c:v>1.0149999999999999</c:v>
                </c:pt>
                <c:pt idx="15">
                  <c:v>1.101</c:v>
                </c:pt>
                <c:pt idx="16">
                  <c:v>1.3129999999999999</c:v>
                </c:pt>
                <c:pt idx="17">
                  <c:v>1.7290000000000001</c:v>
                </c:pt>
                <c:pt idx="18">
                  <c:v>2.1840000000000002</c:v>
                </c:pt>
                <c:pt idx="19">
                  <c:v>3.036</c:v>
                </c:pt>
                <c:pt idx="20">
                  <c:v>4.0510000000000002</c:v>
                </c:pt>
                <c:pt idx="21">
                  <c:v>3.4569999999999999</c:v>
                </c:pt>
                <c:pt idx="22">
                  <c:v>4.3230000000000004</c:v>
                </c:pt>
                <c:pt idx="23">
                  <c:v>4.7270000000000003</c:v>
                </c:pt>
                <c:pt idx="24">
                  <c:v>5.0170000000000003</c:v>
                </c:pt>
                <c:pt idx="25">
                  <c:v>5.0999999999999996</c:v>
                </c:pt>
                <c:pt idx="26">
                  <c:v>5.0519999999999996</c:v>
                </c:pt>
                <c:pt idx="27">
                  <c:v>5.2140000000000004</c:v>
                </c:pt>
                <c:pt idx="28">
                  <c:v>5.415</c:v>
                </c:pt>
                <c:pt idx="29">
                  <c:v>5.5659999999999998</c:v>
                </c:pt>
                <c:pt idx="30">
                  <c:v>5.6139999999999999</c:v>
                </c:pt>
                <c:pt idx="31">
                  <c:v>5.6920000000000002</c:v>
                </c:pt>
                <c:pt idx="32">
                  <c:v>6.0650000000000004</c:v>
                </c:pt>
                <c:pt idx="33">
                  <c:v>6.08</c:v>
                </c:pt>
                <c:pt idx="34">
                  <c:v>5.7489999999999997</c:v>
                </c:pt>
                <c:pt idx="35">
                  <c:v>5.5890000000000004</c:v>
                </c:pt>
                <c:pt idx="36">
                  <c:v>5.5229999999999997</c:v>
                </c:pt>
                <c:pt idx="37">
                  <c:v>5.5129999999999999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USChinaBeef!$C$3</c:f>
              <c:strCache>
                <c:ptCount val="1"/>
                <c:pt idx="0">
                  <c:v>United States</c:v>
                </c:pt>
              </c:strCache>
            </c:strRef>
          </c:tx>
          <c:marker>
            <c:symbol val="none"/>
          </c:marker>
          <c:xVal>
            <c:numRef>
              <c:f>USChinaBeef!$A$6:$A$58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USChinaBeef!$C$6:$C$58</c:f>
              <c:numCache>
                <c:formatCode>#,##0.0</c:formatCode>
                <c:ptCount val="53"/>
                <c:pt idx="0">
                  <c:v>7.4480000000000004</c:v>
                </c:pt>
                <c:pt idx="1">
                  <c:v>7.867</c:v>
                </c:pt>
                <c:pt idx="2">
                  <c:v>7.5350000000000001</c:v>
                </c:pt>
                <c:pt idx="3">
                  <c:v>7.8419999999999996</c:v>
                </c:pt>
                <c:pt idx="4">
                  <c:v>8.0299999999999994</c:v>
                </c:pt>
                <c:pt idx="5">
                  <c:v>9.3870000000000005</c:v>
                </c:pt>
                <c:pt idx="6">
                  <c:v>9.8659999999999997</c:v>
                </c:pt>
                <c:pt idx="7">
                  <c:v>10.128</c:v>
                </c:pt>
                <c:pt idx="8">
                  <c:v>10.468999999999999</c:v>
                </c:pt>
                <c:pt idx="9">
                  <c:v>10.601000000000001</c:v>
                </c:pt>
                <c:pt idx="10">
                  <c:v>10.917</c:v>
                </c:pt>
                <c:pt idx="11">
                  <c:v>10.944000000000001</c:v>
                </c:pt>
                <c:pt idx="12">
                  <c:v>11.249000000000001</c:v>
                </c:pt>
                <c:pt idx="13">
                  <c:v>10.647</c:v>
                </c:pt>
                <c:pt idx="14">
                  <c:v>11.452999999999999</c:v>
                </c:pt>
                <c:pt idx="15">
                  <c:v>12.08</c:v>
                </c:pt>
                <c:pt idx="16">
                  <c:v>13.023999999999999</c:v>
                </c:pt>
                <c:pt idx="17">
                  <c:v>12.754</c:v>
                </c:pt>
                <c:pt idx="18">
                  <c:v>12.16</c:v>
                </c:pt>
                <c:pt idx="19">
                  <c:v>10.981999999999999</c:v>
                </c:pt>
                <c:pt idx="20">
                  <c:v>10.877000000000001</c:v>
                </c:pt>
                <c:pt idx="21">
                  <c:v>11.097</c:v>
                </c:pt>
                <c:pt idx="22">
                  <c:v>11.176</c:v>
                </c:pt>
                <c:pt idx="23">
                  <c:v>11.476000000000001</c:v>
                </c:pt>
                <c:pt idx="24">
                  <c:v>11.593999999999999</c:v>
                </c:pt>
                <c:pt idx="25">
                  <c:v>11.819000000000001</c:v>
                </c:pt>
                <c:pt idx="26">
                  <c:v>12.036</c:v>
                </c:pt>
                <c:pt idx="27">
                  <c:v>11.66</c:v>
                </c:pt>
                <c:pt idx="28">
                  <c:v>11.643000000000001</c:v>
                </c:pt>
                <c:pt idx="29">
                  <c:v>11.196</c:v>
                </c:pt>
                <c:pt idx="30">
                  <c:v>11.048</c:v>
                </c:pt>
                <c:pt idx="31">
                  <c:v>11.076000000000001</c:v>
                </c:pt>
                <c:pt idx="32">
                  <c:v>11.146000000000001</c:v>
                </c:pt>
                <c:pt idx="33">
                  <c:v>11.019</c:v>
                </c:pt>
                <c:pt idx="34">
                  <c:v>11.528</c:v>
                </c:pt>
                <c:pt idx="35">
                  <c:v>11.726000000000001</c:v>
                </c:pt>
                <c:pt idx="36">
                  <c:v>11.903</c:v>
                </c:pt>
                <c:pt idx="37">
                  <c:v>11.768000000000001</c:v>
                </c:pt>
                <c:pt idx="38">
                  <c:v>12.051</c:v>
                </c:pt>
                <c:pt idx="39">
                  <c:v>12.324999999999999</c:v>
                </c:pt>
                <c:pt idx="40">
                  <c:v>12.502000000000001</c:v>
                </c:pt>
                <c:pt idx="41">
                  <c:v>12.351000000000001</c:v>
                </c:pt>
                <c:pt idx="42">
                  <c:v>12.737</c:v>
                </c:pt>
                <c:pt idx="43">
                  <c:v>12.34</c:v>
                </c:pt>
                <c:pt idx="44">
                  <c:v>12.667</c:v>
                </c:pt>
                <c:pt idx="45">
                  <c:v>12.664</c:v>
                </c:pt>
                <c:pt idx="46">
                  <c:v>12.833</c:v>
                </c:pt>
                <c:pt idx="47">
                  <c:v>12.83</c:v>
                </c:pt>
                <c:pt idx="48">
                  <c:v>12.403</c:v>
                </c:pt>
                <c:pt idx="49">
                  <c:v>12.239000000000001</c:v>
                </c:pt>
                <c:pt idx="50">
                  <c:v>12.039</c:v>
                </c:pt>
                <c:pt idx="51">
                  <c:v>11.657999999999999</c:v>
                </c:pt>
                <c:pt idx="52">
                  <c:v>11.359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512000"/>
        <c:axId val="108513920"/>
      </c:scatterChart>
      <c:valAx>
        <c:axId val="108512000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Source: USDA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513920"/>
        <c:crosses val="autoZero"/>
        <c:crossBetween val="midCat"/>
      </c:valAx>
      <c:valAx>
        <c:axId val="108513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Million Tons 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512000"/>
        <c:crosses val="autoZero"/>
        <c:crossBetween val="midCat"/>
      </c:valAx>
      <c:spPr>
        <a:noFill/>
        <a:ln w="952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Beef Consumption Per Person in
China and the United States, 1960-2012</a:t>
            </a:r>
          </a:p>
        </c:rich>
      </c:tx>
      <c:layout>
        <c:manualLayout>
          <c:xMode val="edge"/>
          <c:yMode val="edge"/>
          <c:x val="0.23653200772415681"/>
          <c:y val="3.22210207283083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strRef>
              <c:f>USChinaBeefPerCap!$B$3</c:f>
              <c:strCache>
                <c:ptCount val="1"/>
                <c:pt idx="0">
                  <c:v>China</c:v>
                </c:pt>
              </c:strCache>
            </c:strRef>
          </c:tx>
          <c:marker>
            <c:symbol val="none"/>
          </c:marker>
          <c:xVal>
            <c:numRef>
              <c:f>USChinaBeefPerCap!$A$21:$A$58</c:f>
              <c:numCache>
                <c:formatCode>General</c:formatCode>
                <c:ptCount val="3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</c:numCache>
            </c:numRef>
          </c:xVal>
          <c:yVal>
            <c:numRef>
              <c:f>USChinaBeefPerCap!$B$21:$B$58</c:f>
              <c:numCache>
                <c:formatCode>0.0</c:formatCode>
                <c:ptCount val="38"/>
                <c:pt idx="0">
                  <c:v>0.32566848368625034</c:v>
                </c:pt>
                <c:pt idx="1">
                  <c:v>0.348108348452705</c:v>
                </c:pt>
                <c:pt idx="2">
                  <c:v>0.33342979616112373</c:v>
                </c:pt>
                <c:pt idx="3">
                  <c:v>0.32373135516905849</c:v>
                </c:pt>
                <c:pt idx="4">
                  <c:v>0.23706960235301353</c:v>
                </c:pt>
                <c:pt idx="5">
                  <c:v>0.27360459070178211</c:v>
                </c:pt>
                <c:pt idx="6">
                  <c:v>0.2418058028460246</c:v>
                </c:pt>
                <c:pt idx="7">
                  <c:v>0.25134210822793751</c:v>
                </c:pt>
                <c:pt idx="8">
                  <c:v>0.29168157083890572</c:v>
                </c:pt>
                <c:pt idx="9">
                  <c:v>0.34409909904878921</c:v>
                </c:pt>
                <c:pt idx="10">
                  <c:v>0.42779565589771451</c:v>
                </c:pt>
                <c:pt idx="11">
                  <c:v>0.52431008845594518</c:v>
                </c:pt>
                <c:pt idx="12">
                  <c:v>0.69511543855812508</c:v>
                </c:pt>
                <c:pt idx="13">
                  <c:v>0.81416561273798704</c:v>
                </c:pt>
                <c:pt idx="14">
                  <c:v>0.89958538632455987</c:v>
                </c:pt>
                <c:pt idx="15">
                  <c:v>0.96140812685834198</c:v>
                </c:pt>
                <c:pt idx="16">
                  <c:v>1.1311169449714293</c:v>
                </c:pt>
                <c:pt idx="17">
                  <c:v>1.471200991282805</c:v>
                </c:pt>
                <c:pt idx="18">
                  <c:v>1.8373205324295456</c:v>
                </c:pt>
                <c:pt idx="19">
                  <c:v>2.5267939827380852</c:v>
                </c:pt>
                <c:pt idx="20">
                  <c:v>3.336939605948372</c:v>
                </c:pt>
                <c:pt idx="21">
                  <c:v>2.8194298562646258</c:v>
                </c:pt>
                <c:pt idx="22">
                  <c:v>3.4923459913851382</c:v>
                </c:pt>
                <c:pt idx="23">
                  <c:v>3.78456664004249</c:v>
                </c:pt>
                <c:pt idx="24">
                  <c:v>3.9833995661973862</c:v>
                </c:pt>
                <c:pt idx="25">
                  <c:v>4.0185428584415552</c:v>
                </c:pt>
                <c:pt idx="26">
                  <c:v>3.9533497622665399</c:v>
                </c:pt>
                <c:pt idx="27">
                  <c:v>4.0546411056316058</c:v>
                </c:pt>
                <c:pt idx="28">
                  <c:v>4.1866506947063744</c:v>
                </c:pt>
                <c:pt idx="29">
                  <c:v>4.2797207851107952</c:v>
                </c:pt>
                <c:pt idx="30">
                  <c:v>4.2933832626326272</c:v>
                </c:pt>
                <c:pt idx="31">
                  <c:v>4.3298954262856668</c:v>
                </c:pt>
                <c:pt idx="32">
                  <c:v>4.5895443890422918</c:v>
                </c:pt>
                <c:pt idx="33">
                  <c:v>4.5773635741555685</c:v>
                </c:pt>
                <c:pt idx="34">
                  <c:v>4.3066611845444243</c:v>
                </c:pt>
                <c:pt idx="35">
                  <c:v>4.1667438534407397</c:v>
                </c:pt>
                <c:pt idx="36">
                  <c:v>4.098502611811047</c:v>
                </c:pt>
                <c:pt idx="37">
                  <c:v>4.0728407224870162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USChinaBeefPerCap!$C$3</c:f>
              <c:strCache>
                <c:ptCount val="1"/>
                <c:pt idx="0">
                  <c:v>United States</c:v>
                </c:pt>
              </c:strCache>
            </c:strRef>
          </c:tx>
          <c:marker>
            <c:symbol val="none"/>
          </c:marker>
          <c:xVal>
            <c:numRef>
              <c:f>USChinaBeefPerCap!$A$6:$A$58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USChinaBeefPerCap!$C$6:$C$58</c:f>
              <c:numCache>
                <c:formatCode>0.0</c:formatCode>
                <c:ptCount val="53"/>
                <c:pt idx="0">
                  <c:v>39.972904510511313</c:v>
                </c:pt>
                <c:pt idx="1">
                  <c:v>41.581948138319838</c:v>
                </c:pt>
                <c:pt idx="2">
                  <c:v>39.254201021320853</c:v>
                </c:pt>
                <c:pt idx="3">
                  <c:v>40.299543495384142</c:v>
                </c:pt>
                <c:pt idx="4">
                  <c:v>40.741871219146105</c:v>
                </c:pt>
                <c:pt idx="5">
                  <c:v>47.063835366763101</c:v>
                </c:pt>
                <c:pt idx="6">
                  <c:v>48.924624990096426</c:v>
                </c:pt>
                <c:pt idx="7">
                  <c:v>49.71582433826498</c:v>
                </c:pt>
                <c:pt idx="8">
                  <c:v>50.901312046105453</c:v>
                </c:pt>
                <c:pt idx="9">
                  <c:v>51.070976343428512</c:v>
                </c:pt>
                <c:pt idx="10">
                  <c:v>52.118774758596196</c:v>
                </c:pt>
                <c:pt idx="11">
                  <c:v>51.780050665246613</c:v>
                </c:pt>
                <c:pt idx="12">
                  <c:v>52.750206506108896</c:v>
                </c:pt>
                <c:pt idx="13">
                  <c:v>49.483043252799519</c:v>
                </c:pt>
                <c:pt idx="14">
                  <c:v>52.751190363105053</c:v>
                </c:pt>
                <c:pt idx="15">
                  <c:v>55.13253857709983</c:v>
                </c:pt>
                <c:pt idx="16">
                  <c:v>58.889125111569541</c:v>
                </c:pt>
                <c:pt idx="17">
                  <c:v>57.12241980853598</c:v>
                </c:pt>
                <c:pt idx="18">
                  <c:v>53.939919907380904</c:v>
                </c:pt>
                <c:pt idx="19">
                  <c:v>48.246181452245388</c:v>
                </c:pt>
                <c:pt idx="20">
                  <c:v>47.327313437140205</c:v>
                </c:pt>
                <c:pt idx="21">
                  <c:v>47.824663895873051</c:v>
                </c:pt>
                <c:pt idx="22">
                  <c:v>47.707422297368346</c:v>
                </c:pt>
                <c:pt idx="23">
                  <c:v>48.5221200658805</c:v>
                </c:pt>
                <c:pt idx="24">
                  <c:v>48.552252974039064</c:v>
                </c:pt>
                <c:pt idx="25">
                  <c:v>49.017137343439209</c:v>
                </c:pt>
                <c:pt idx="26">
                  <c:v>49.430009687435891</c:v>
                </c:pt>
                <c:pt idx="27">
                  <c:v>47.413601459336974</c:v>
                </c:pt>
                <c:pt idx="28">
                  <c:v>46.875457272742899</c:v>
                </c:pt>
                <c:pt idx="29">
                  <c:v>44.630871302039218</c:v>
                </c:pt>
                <c:pt idx="30">
                  <c:v>43.609534141506785</c:v>
                </c:pt>
                <c:pt idx="31">
                  <c:v>43.298209947390802</c:v>
                </c:pt>
                <c:pt idx="32">
                  <c:v>43.155397696987777</c:v>
                </c:pt>
                <c:pt idx="33">
                  <c:v>42.250239553183491</c:v>
                </c:pt>
                <c:pt idx="34">
                  <c:v>43.754676546741862</c:v>
                </c:pt>
                <c:pt idx="35">
                  <c:v>44.029124150441326</c:v>
                </c:pt>
                <c:pt idx="36">
                  <c:v>44.184414871395326</c:v>
                </c:pt>
                <c:pt idx="37">
                  <c:v>43.162616772520465</c:v>
                </c:pt>
                <c:pt idx="38">
                  <c:v>43.665246991159755</c:v>
                </c:pt>
                <c:pt idx="39">
                  <c:v>44.128172846956005</c:v>
                </c:pt>
                <c:pt idx="40">
                  <c:v>44.255445318914077</c:v>
                </c:pt>
                <c:pt idx="41">
                  <c:v>43.254161699290478</c:v>
                </c:pt>
                <c:pt idx="42">
                  <c:v>44.15405020523157</c:v>
                </c:pt>
                <c:pt idx="43">
                  <c:v>42.363160888182193</c:v>
                </c:pt>
                <c:pt idx="44">
                  <c:v>43.075785906100705</c:v>
                </c:pt>
                <c:pt idx="45">
                  <c:v>42.665546024521184</c:v>
                </c:pt>
                <c:pt idx="46">
                  <c:v>42.838858693756308</c:v>
                </c:pt>
                <c:pt idx="47">
                  <c:v>42.443450734718958</c:v>
                </c:pt>
                <c:pt idx="48">
                  <c:v>40.667031916921452</c:v>
                </c:pt>
                <c:pt idx="49">
                  <c:v>39.777471195385885</c:v>
                </c:pt>
                <c:pt idx="50">
                  <c:v>38.787443995009689</c:v>
                </c:pt>
                <c:pt idx="51">
                  <c:v>37.235849211483455</c:v>
                </c:pt>
                <c:pt idx="52">
                  <c:v>35.969960462873324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515584"/>
        <c:axId val="116517504"/>
      </c:scatterChart>
      <c:valAx>
        <c:axId val="116515584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Source: USDA, UNPop</a:t>
                </a:r>
              </a:p>
            </c:rich>
          </c:tx>
          <c:layout>
            <c:manualLayout>
              <c:xMode val="edge"/>
              <c:yMode val="edge"/>
              <c:x val="0.40401741788801682"/>
              <c:y val="0.936811708981251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517504"/>
        <c:crosses val="autoZero"/>
        <c:crossBetween val="midCat"/>
      </c:valAx>
      <c:valAx>
        <c:axId val="11651750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Kilograms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515584"/>
        <c:crosses val="autoZero"/>
        <c:crossBetween val="midCat"/>
      </c:valAx>
      <c:spPr>
        <a:noFill/>
        <a:ln w="952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Aquaculture Production in China and the United States, 1950-2010</a:t>
            </a:r>
          </a:p>
        </c:rich>
      </c:tx>
      <c:layout>
        <c:manualLayout>
          <c:xMode val="edge"/>
          <c:yMode val="edge"/>
          <c:x val="0.15824416727680654"/>
          <c:y val="3.73596917406600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USChinaAquacultureProd!$B$3</c:f>
              <c:strCache>
                <c:ptCount val="1"/>
                <c:pt idx="0">
                  <c:v>China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USChinaAquacultureProd!$A$6:$A$66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USChinaAquacultureProd!$B$6:$B$66</c:f>
              <c:numCache>
                <c:formatCode>0.0</c:formatCode>
                <c:ptCount val="61"/>
                <c:pt idx="0">
                  <c:v>7.5961000000000001E-2</c:v>
                </c:pt>
                <c:pt idx="1">
                  <c:v>0.14719299999999999</c:v>
                </c:pt>
                <c:pt idx="2">
                  <c:v>0.19600100000000001</c:v>
                </c:pt>
                <c:pt idx="3">
                  <c:v>0.252</c:v>
                </c:pt>
                <c:pt idx="4">
                  <c:v>0.365782</c:v>
                </c:pt>
                <c:pt idx="5">
                  <c:v>0.425985</c:v>
                </c:pt>
                <c:pt idx="6">
                  <c:v>0.40319500000000003</c:v>
                </c:pt>
                <c:pt idx="7">
                  <c:v>0.68694599999999995</c:v>
                </c:pt>
                <c:pt idx="8">
                  <c:v>0.63783900000000004</c:v>
                </c:pt>
                <c:pt idx="9">
                  <c:v>0.70134099999999999</c:v>
                </c:pt>
                <c:pt idx="10">
                  <c:v>0.620506</c:v>
                </c:pt>
                <c:pt idx="11">
                  <c:v>0.43976199999999999</c:v>
                </c:pt>
                <c:pt idx="12">
                  <c:v>0.40312100000000001</c:v>
                </c:pt>
                <c:pt idx="13">
                  <c:v>0.45133099999999998</c:v>
                </c:pt>
                <c:pt idx="14">
                  <c:v>0.47628300000000001</c:v>
                </c:pt>
                <c:pt idx="15">
                  <c:v>0.61873999999999996</c:v>
                </c:pt>
                <c:pt idx="16">
                  <c:v>0.64477499999999999</c:v>
                </c:pt>
                <c:pt idx="17">
                  <c:v>0.63991100000000001</c:v>
                </c:pt>
                <c:pt idx="18">
                  <c:v>0.63020799999999999</c:v>
                </c:pt>
                <c:pt idx="19">
                  <c:v>0.70264899999999997</c:v>
                </c:pt>
                <c:pt idx="20">
                  <c:v>0.76437999999999995</c:v>
                </c:pt>
                <c:pt idx="21">
                  <c:v>0.85039799999999999</c:v>
                </c:pt>
                <c:pt idx="22">
                  <c:v>0.87942900000000002</c:v>
                </c:pt>
                <c:pt idx="23">
                  <c:v>0.87858400000000003</c:v>
                </c:pt>
                <c:pt idx="24">
                  <c:v>0.95957300000000001</c:v>
                </c:pt>
                <c:pt idx="25">
                  <c:v>1.0318659999999999</c:v>
                </c:pt>
                <c:pt idx="26">
                  <c:v>1.0352950000000001</c:v>
                </c:pt>
                <c:pt idx="27">
                  <c:v>1.193988</c:v>
                </c:pt>
                <c:pt idx="28">
                  <c:v>1.199092</c:v>
                </c:pt>
                <c:pt idx="29">
                  <c:v>1.2055370000000001</c:v>
                </c:pt>
                <c:pt idx="30">
                  <c:v>1.3162780000000001</c:v>
                </c:pt>
                <c:pt idx="31">
                  <c:v>1.472553</c:v>
                </c:pt>
                <c:pt idx="32">
                  <c:v>1.70286</c:v>
                </c:pt>
                <c:pt idx="33">
                  <c:v>1.9828589999999999</c:v>
                </c:pt>
                <c:pt idx="34">
                  <c:v>2.4399820000000001</c:v>
                </c:pt>
                <c:pt idx="35">
                  <c:v>3.1505939999999999</c:v>
                </c:pt>
                <c:pt idx="36">
                  <c:v>3.9622730000000002</c:v>
                </c:pt>
                <c:pt idx="37">
                  <c:v>4.8655030000000004</c:v>
                </c:pt>
                <c:pt idx="38">
                  <c:v>5.6304540000000003</c:v>
                </c:pt>
                <c:pt idx="39">
                  <c:v>6.0453270000000003</c:v>
                </c:pt>
                <c:pt idx="40">
                  <c:v>6.4824020000000004</c:v>
                </c:pt>
                <c:pt idx="41">
                  <c:v>6.8813979999999999</c:v>
                </c:pt>
                <c:pt idx="42">
                  <c:v>8.2564869999999999</c:v>
                </c:pt>
                <c:pt idx="43">
                  <c:v>10.356757999999999</c:v>
                </c:pt>
                <c:pt idx="44">
                  <c:v>12.966794999999999</c:v>
                </c:pt>
                <c:pt idx="45">
                  <c:v>15.855653</c:v>
                </c:pt>
                <c:pt idx="46">
                  <c:v>17.714569999999998</c:v>
                </c:pt>
                <c:pt idx="47">
                  <c:v>18.031186999999999</c:v>
                </c:pt>
                <c:pt idx="48">
                  <c:v>18.721938000000002</c:v>
                </c:pt>
                <c:pt idx="49">
                  <c:v>20.141601999999999</c:v>
                </c:pt>
                <c:pt idx="50">
                  <c:v>21.522095</c:v>
                </c:pt>
                <c:pt idx="51">
                  <c:v>22.702069000000002</c:v>
                </c:pt>
                <c:pt idx="52">
                  <c:v>24.141658</c:v>
                </c:pt>
                <c:pt idx="53">
                  <c:v>25.083252999999999</c:v>
                </c:pt>
                <c:pt idx="54">
                  <c:v>26.567201000000001</c:v>
                </c:pt>
                <c:pt idx="55">
                  <c:v>28.12069</c:v>
                </c:pt>
                <c:pt idx="56">
                  <c:v>29.856840999999999</c:v>
                </c:pt>
                <c:pt idx="57">
                  <c:v>31.415130999999999</c:v>
                </c:pt>
                <c:pt idx="58">
                  <c:v>32.731371000000003</c:v>
                </c:pt>
                <c:pt idx="59">
                  <c:v>34.779870130999996</c:v>
                </c:pt>
                <c:pt idx="60">
                  <c:v>36.734215407999997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USChinaAquacultureProd!$C$3</c:f>
              <c:strCache>
                <c:ptCount val="1"/>
                <c:pt idx="0">
                  <c:v>United States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USChinaAquacultureProd!$A$6:$A$66</c:f>
              <c:numCache>
                <c:formatCode>General</c:formatCod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USChinaAquacultureProd!$C$6:$C$66</c:f>
              <c:numCache>
                <c:formatCode>0.0</c:formatCode>
                <c:ptCount val="61"/>
                <c:pt idx="0">
                  <c:v>6.1883000000000001E-2</c:v>
                </c:pt>
                <c:pt idx="1">
                  <c:v>6.8446000000000007E-2</c:v>
                </c:pt>
                <c:pt idx="2">
                  <c:v>7.8684000000000004E-2</c:v>
                </c:pt>
                <c:pt idx="3">
                  <c:v>8.0268000000000006E-2</c:v>
                </c:pt>
                <c:pt idx="4">
                  <c:v>8.7382000000000001E-2</c:v>
                </c:pt>
                <c:pt idx="5">
                  <c:v>9.9691000000000002E-2</c:v>
                </c:pt>
                <c:pt idx="6">
                  <c:v>9.8801E-2</c:v>
                </c:pt>
                <c:pt idx="7">
                  <c:v>9.5770999999999995E-2</c:v>
                </c:pt>
                <c:pt idx="8">
                  <c:v>9.0239E-2</c:v>
                </c:pt>
                <c:pt idx="9">
                  <c:v>0.103059</c:v>
                </c:pt>
                <c:pt idx="10">
                  <c:v>0.104421</c:v>
                </c:pt>
                <c:pt idx="11">
                  <c:v>0.102547</c:v>
                </c:pt>
                <c:pt idx="12">
                  <c:v>0.109961</c:v>
                </c:pt>
                <c:pt idx="13">
                  <c:v>0.122697</c:v>
                </c:pt>
                <c:pt idx="14">
                  <c:v>0.12388399999999999</c:v>
                </c:pt>
                <c:pt idx="15">
                  <c:v>0.132578</c:v>
                </c:pt>
                <c:pt idx="16">
                  <c:v>0.114236</c:v>
                </c:pt>
                <c:pt idx="17">
                  <c:v>0.127299</c:v>
                </c:pt>
                <c:pt idx="18">
                  <c:v>0.13111500000000001</c:v>
                </c:pt>
                <c:pt idx="19">
                  <c:v>0.116768</c:v>
                </c:pt>
                <c:pt idx="20">
                  <c:v>0.168681</c:v>
                </c:pt>
                <c:pt idx="21">
                  <c:v>0.16558999999999999</c:v>
                </c:pt>
                <c:pt idx="22">
                  <c:v>0.17363000000000001</c:v>
                </c:pt>
                <c:pt idx="23">
                  <c:v>0.17032</c:v>
                </c:pt>
                <c:pt idx="24">
                  <c:v>0.16703899999999999</c:v>
                </c:pt>
                <c:pt idx="25">
                  <c:v>0.21845899999999999</c:v>
                </c:pt>
                <c:pt idx="26">
                  <c:v>0.18390699999999999</c:v>
                </c:pt>
                <c:pt idx="27">
                  <c:v>0.17430999999999999</c:v>
                </c:pt>
                <c:pt idx="28">
                  <c:v>0.15879499999999999</c:v>
                </c:pt>
                <c:pt idx="29">
                  <c:v>0.13899</c:v>
                </c:pt>
                <c:pt idx="30">
                  <c:v>0.16836499999999999</c:v>
                </c:pt>
                <c:pt idx="31">
                  <c:v>0.23011100000000001</c:v>
                </c:pt>
                <c:pt idx="32">
                  <c:v>0.26172499999999999</c:v>
                </c:pt>
                <c:pt idx="33">
                  <c:v>0.26848300000000003</c:v>
                </c:pt>
                <c:pt idx="34">
                  <c:v>0.32645299999999999</c:v>
                </c:pt>
                <c:pt idx="35">
                  <c:v>0.323573</c:v>
                </c:pt>
                <c:pt idx="36">
                  <c:v>0.37219099999999999</c:v>
                </c:pt>
                <c:pt idx="37">
                  <c:v>0.38325900000000002</c:v>
                </c:pt>
                <c:pt idx="38">
                  <c:v>0.357657</c:v>
                </c:pt>
                <c:pt idx="39">
                  <c:v>0.36925200000000002</c:v>
                </c:pt>
                <c:pt idx="40">
                  <c:v>0.31572699999999998</c:v>
                </c:pt>
                <c:pt idx="41">
                  <c:v>0.36308299999999999</c:v>
                </c:pt>
                <c:pt idx="42">
                  <c:v>0.41384399999999999</c:v>
                </c:pt>
                <c:pt idx="43">
                  <c:v>0.41691299999999998</c:v>
                </c:pt>
                <c:pt idx="44">
                  <c:v>0.39141199999999998</c:v>
                </c:pt>
                <c:pt idx="45">
                  <c:v>0.41345399999999999</c:v>
                </c:pt>
                <c:pt idx="46">
                  <c:v>0.39334599999999997</c:v>
                </c:pt>
                <c:pt idx="47">
                  <c:v>0.43835600000000002</c:v>
                </c:pt>
                <c:pt idx="48">
                  <c:v>0.44511899999999999</c:v>
                </c:pt>
                <c:pt idx="49">
                  <c:v>0.47921200000000003</c:v>
                </c:pt>
                <c:pt idx="50">
                  <c:v>0.45683000000000001</c:v>
                </c:pt>
                <c:pt idx="51">
                  <c:v>0.48036200000000001</c:v>
                </c:pt>
                <c:pt idx="52">
                  <c:v>0.49889899999999998</c:v>
                </c:pt>
                <c:pt idx="53">
                  <c:v>0.54597099999999998</c:v>
                </c:pt>
                <c:pt idx="54">
                  <c:v>0.60757000000000005</c:v>
                </c:pt>
                <c:pt idx="55">
                  <c:v>0.51379399999999997</c:v>
                </c:pt>
                <c:pt idx="56">
                  <c:v>0.51941300000000001</c:v>
                </c:pt>
                <c:pt idx="57">
                  <c:v>0.52521499999999999</c:v>
                </c:pt>
                <c:pt idx="58">
                  <c:v>0.50005299999999997</c:v>
                </c:pt>
                <c:pt idx="59">
                  <c:v>0.48027300000000001</c:v>
                </c:pt>
                <c:pt idx="60">
                  <c:v>0.49549900000000002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605440"/>
        <c:axId val="108607360"/>
      </c:scatterChart>
      <c:valAx>
        <c:axId val="108605440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Source: FAO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607360"/>
        <c:crosses val="autoZero"/>
        <c:crossBetween val="midCat"/>
      </c:valAx>
      <c:valAx>
        <c:axId val="108607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Million Tons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60544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Feedgrain Use in China and the United States,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1960-2011</a:t>
            </a:r>
            <a:endParaRPr lang="en-US"/>
          </a:p>
        </c:rich>
      </c:tx>
      <c:layout>
        <c:manualLayout>
          <c:xMode val="edge"/>
          <c:yMode val="edge"/>
          <c:x val="0.21914683176837804"/>
          <c:y val="4.2517654345431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USChinaFeedgrain!$B$3</c:f>
              <c:strCache>
                <c:ptCount val="1"/>
                <c:pt idx="0">
                  <c:v>China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USChinaFeedgrain!$A$6:$A$57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USChinaFeedgrain!$B$6:$B$57</c:f>
              <c:numCache>
                <c:formatCode>0.0</c:formatCode>
                <c:ptCount val="52"/>
                <c:pt idx="0">
                  <c:v>7.7050000000000001</c:v>
                </c:pt>
                <c:pt idx="1">
                  <c:v>5.2290000000000001</c:v>
                </c:pt>
                <c:pt idx="2">
                  <c:v>4.66</c:v>
                </c:pt>
                <c:pt idx="3">
                  <c:v>10.879</c:v>
                </c:pt>
                <c:pt idx="4">
                  <c:v>16.024000000000001</c:v>
                </c:pt>
                <c:pt idx="5">
                  <c:v>16.456</c:v>
                </c:pt>
                <c:pt idx="6">
                  <c:v>16.773</c:v>
                </c:pt>
                <c:pt idx="7">
                  <c:v>19.398</c:v>
                </c:pt>
                <c:pt idx="8">
                  <c:v>16.986000000000001</c:v>
                </c:pt>
                <c:pt idx="9">
                  <c:v>15.314</c:v>
                </c:pt>
                <c:pt idx="10">
                  <c:v>12.494999999999999</c:v>
                </c:pt>
                <c:pt idx="11">
                  <c:v>17.896999999999998</c:v>
                </c:pt>
                <c:pt idx="12">
                  <c:v>19.495000000000001</c:v>
                </c:pt>
                <c:pt idx="13">
                  <c:v>18.172000000000001</c:v>
                </c:pt>
                <c:pt idx="14">
                  <c:v>16.329999999999998</c:v>
                </c:pt>
                <c:pt idx="15">
                  <c:v>16.484000000000002</c:v>
                </c:pt>
                <c:pt idx="16">
                  <c:v>16.539000000000001</c:v>
                </c:pt>
                <c:pt idx="17">
                  <c:v>14.406000000000001</c:v>
                </c:pt>
                <c:pt idx="18">
                  <c:v>16.488</c:v>
                </c:pt>
                <c:pt idx="19">
                  <c:v>23.538</c:v>
                </c:pt>
                <c:pt idx="20">
                  <c:v>33.718000000000004</c:v>
                </c:pt>
                <c:pt idx="21">
                  <c:v>36.186999999999998</c:v>
                </c:pt>
                <c:pt idx="22">
                  <c:v>38.061</c:v>
                </c:pt>
                <c:pt idx="23">
                  <c:v>42.287999999999997</c:v>
                </c:pt>
                <c:pt idx="24">
                  <c:v>43.381999999999998</c:v>
                </c:pt>
                <c:pt idx="25">
                  <c:v>44.911000000000001</c:v>
                </c:pt>
                <c:pt idx="26">
                  <c:v>48.115000000000002</c:v>
                </c:pt>
                <c:pt idx="27">
                  <c:v>50.323</c:v>
                </c:pt>
                <c:pt idx="28">
                  <c:v>51.582000000000001</c:v>
                </c:pt>
                <c:pt idx="29">
                  <c:v>53.832999999999998</c:v>
                </c:pt>
                <c:pt idx="30">
                  <c:v>60.533999999999999</c:v>
                </c:pt>
                <c:pt idx="31">
                  <c:v>65.540999999999997</c:v>
                </c:pt>
                <c:pt idx="32">
                  <c:v>67.11</c:v>
                </c:pt>
                <c:pt idx="33">
                  <c:v>72.86</c:v>
                </c:pt>
                <c:pt idx="34">
                  <c:v>79.614000000000004</c:v>
                </c:pt>
                <c:pt idx="35">
                  <c:v>81.596999999999994</c:v>
                </c:pt>
                <c:pt idx="36">
                  <c:v>85.960999999999999</c:v>
                </c:pt>
                <c:pt idx="37">
                  <c:v>92.051000000000002</c:v>
                </c:pt>
                <c:pt idx="38">
                  <c:v>96.41</c:v>
                </c:pt>
                <c:pt idx="39">
                  <c:v>99.174999999999997</c:v>
                </c:pt>
                <c:pt idx="40">
                  <c:v>104.377</c:v>
                </c:pt>
                <c:pt idx="41">
                  <c:v>105.307</c:v>
                </c:pt>
                <c:pt idx="42">
                  <c:v>104.91</c:v>
                </c:pt>
                <c:pt idx="43">
                  <c:v>105.1</c:v>
                </c:pt>
                <c:pt idx="44">
                  <c:v>104.32</c:v>
                </c:pt>
                <c:pt idx="45">
                  <c:v>106.925</c:v>
                </c:pt>
                <c:pt idx="46">
                  <c:v>108.575</c:v>
                </c:pt>
                <c:pt idx="47">
                  <c:v>114.27500000000001</c:v>
                </c:pt>
                <c:pt idx="48">
                  <c:v>116.25</c:v>
                </c:pt>
                <c:pt idx="49">
                  <c:v>128.35</c:v>
                </c:pt>
                <c:pt idx="50">
                  <c:v>141.4</c:v>
                </c:pt>
                <c:pt idx="51">
                  <c:v>151.05000000000001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USChinaFeedgrain!$C$3</c:f>
              <c:strCache>
                <c:ptCount val="1"/>
                <c:pt idx="0">
                  <c:v>United States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USChinaFeedgrain!$A$6:$A$57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USChinaFeedgrain!$C$6:$C$57</c:f>
              <c:numCache>
                <c:formatCode>0.0</c:formatCode>
                <c:ptCount val="52"/>
                <c:pt idx="0">
                  <c:v>110.05200000000001</c:v>
                </c:pt>
                <c:pt idx="1">
                  <c:v>112.76300000000001</c:v>
                </c:pt>
                <c:pt idx="2">
                  <c:v>109.63</c:v>
                </c:pt>
                <c:pt idx="3">
                  <c:v>106.863</c:v>
                </c:pt>
                <c:pt idx="4">
                  <c:v>104.363</c:v>
                </c:pt>
                <c:pt idx="5">
                  <c:v>119.96599999999999</c:v>
                </c:pt>
                <c:pt idx="6">
                  <c:v>118.248</c:v>
                </c:pt>
                <c:pt idx="7">
                  <c:v>118.84</c:v>
                </c:pt>
                <c:pt idx="8">
                  <c:v>126.95</c:v>
                </c:pt>
                <c:pt idx="9">
                  <c:v>133.999</c:v>
                </c:pt>
                <c:pt idx="10">
                  <c:v>132.10400000000001</c:v>
                </c:pt>
                <c:pt idx="11">
                  <c:v>143.14099999999999</c:v>
                </c:pt>
                <c:pt idx="12">
                  <c:v>147.77199999999999</c:v>
                </c:pt>
                <c:pt idx="13">
                  <c:v>142.95500000000001</c:v>
                </c:pt>
                <c:pt idx="14">
                  <c:v>100.658</c:v>
                </c:pt>
                <c:pt idx="15">
                  <c:v>116.95399999999999</c:v>
                </c:pt>
                <c:pt idx="16">
                  <c:v>114.931</c:v>
                </c:pt>
                <c:pt idx="17">
                  <c:v>122.843</c:v>
                </c:pt>
                <c:pt idx="18">
                  <c:v>139.10300000000001</c:v>
                </c:pt>
                <c:pt idx="19">
                  <c:v>142.59</c:v>
                </c:pt>
                <c:pt idx="20">
                  <c:v>127.461</c:v>
                </c:pt>
                <c:pt idx="21">
                  <c:v>133.244</c:v>
                </c:pt>
                <c:pt idx="22">
                  <c:v>145.88</c:v>
                </c:pt>
                <c:pt idx="23">
                  <c:v>131.64699999999999</c:v>
                </c:pt>
                <c:pt idx="24">
                  <c:v>142.63999999999999</c:v>
                </c:pt>
                <c:pt idx="25">
                  <c:v>143.13900000000001</c:v>
                </c:pt>
                <c:pt idx="26">
                  <c:v>155.57599999999999</c:v>
                </c:pt>
                <c:pt idx="27">
                  <c:v>154.96700000000001</c:v>
                </c:pt>
                <c:pt idx="28">
                  <c:v>123.089</c:v>
                </c:pt>
                <c:pt idx="29">
                  <c:v>136.67099999999999</c:v>
                </c:pt>
                <c:pt idx="30">
                  <c:v>149.77699999999999</c:v>
                </c:pt>
                <c:pt idx="31">
                  <c:v>147.04599999999999</c:v>
                </c:pt>
                <c:pt idx="32">
                  <c:v>158.571</c:v>
                </c:pt>
                <c:pt idx="33">
                  <c:v>146.56399999999999</c:v>
                </c:pt>
                <c:pt idx="34">
                  <c:v>166.55199999999999</c:v>
                </c:pt>
                <c:pt idx="35">
                  <c:v>138.22900000000001</c:v>
                </c:pt>
                <c:pt idx="36">
                  <c:v>163.13999999999999</c:v>
                </c:pt>
                <c:pt idx="37">
                  <c:v>160.86500000000001</c:v>
                </c:pt>
                <c:pt idx="38">
                  <c:v>162.655</c:v>
                </c:pt>
                <c:pt idx="39">
                  <c:v>164.23599999999999</c:v>
                </c:pt>
                <c:pt idx="40">
                  <c:v>167.75200000000001</c:v>
                </c:pt>
                <c:pt idx="41">
                  <c:v>164.12299999999999</c:v>
                </c:pt>
                <c:pt idx="42">
                  <c:v>152.75</c:v>
                </c:pt>
                <c:pt idx="43">
                  <c:v>160.99299999999999</c:v>
                </c:pt>
                <c:pt idx="44">
                  <c:v>170.179</c:v>
                </c:pt>
                <c:pt idx="45">
                  <c:v>166.489</c:v>
                </c:pt>
                <c:pt idx="46">
                  <c:v>150.054</c:v>
                </c:pt>
                <c:pt idx="47">
                  <c:v>156.24700000000001</c:v>
                </c:pt>
                <c:pt idx="48">
                  <c:v>147.86500000000001</c:v>
                </c:pt>
                <c:pt idx="49">
                  <c:v>140.83099999999999</c:v>
                </c:pt>
                <c:pt idx="50">
                  <c:v>131.37</c:v>
                </c:pt>
                <c:pt idx="51">
                  <c:v>125.94199999999999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630080"/>
        <c:axId val="181632000"/>
      </c:scatterChart>
      <c:valAx>
        <c:axId val="181630080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Source: USDA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632000"/>
        <c:crosses val="autoZero"/>
        <c:crossBetween val="midCat"/>
      </c:valAx>
      <c:valAx>
        <c:axId val="181632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Million Tons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63008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Soybean Meal Feed Use in China and the United States, 1964-2011</a:t>
            </a:r>
          </a:p>
        </c:rich>
      </c:tx>
      <c:layout>
        <c:manualLayout>
          <c:xMode val="edge"/>
          <c:yMode val="edge"/>
          <c:x val="0.15696565661755574"/>
          <c:y val="2.70437665311178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USChinaSoymeal!$B$3</c:f>
              <c:strCache>
                <c:ptCount val="1"/>
                <c:pt idx="0">
                  <c:v>China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USChinaSoymeal!$A$6:$A$53</c:f>
              <c:numCache>
                <c:formatCode>General</c:formatCode>
                <c:ptCount val="48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</c:numCache>
            </c:numRef>
          </c:xVal>
          <c:yVal>
            <c:numRef>
              <c:f>USChinaSoymeal!$B$6:$B$53</c:f>
              <c:numCache>
                <c:formatCode>0.0</c:formatCode>
                <c:ptCount val="48"/>
                <c:pt idx="0">
                  <c:v>0.33300000000000002</c:v>
                </c:pt>
                <c:pt idx="1">
                  <c:v>0.247</c:v>
                </c:pt>
                <c:pt idx="2">
                  <c:v>0.35499999999999998</c:v>
                </c:pt>
                <c:pt idx="3">
                  <c:v>0.35499999999999998</c:v>
                </c:pt>
                <c:pt idx="4">
                  <c:v>0.34799999999999998</c:v>
                </c:pt>
                <c:pt idx="5">
                  <c:v>0.33100000000000002</c:v>
                </c:pt>
                <c:pt idx="6">
                  <c:v>0.38600000000000001</c:v>
                </c:pt>
                <c:pt idx="7">
                  <c:v>0.379</c:v>
                </c:pt>
                <c:pt idx="8">
                  <c:v>0.29299999999999998</c:v>
                </c:pt>
                <c:pt idx="9">
                  <c:v>0.40300000000000002</c:v>
                </c:pt>
                <c:pt idx="10">
                  <c:v>0.32700000000000001</c:v>
                </c:pt>
                <c:pt idx="11">
                  <c:v>0.32700000000000001</c:v>
                </c:pt>
                <c:pt idx="12">
                  <c:v>0.31</c:v>
                </c:pt>
                <c:pt idx="13">
                  <c:v>0.33400000000000002</c:v>
                </c:pt>
                <c:pt idx="14">
                  <c:v>0.34399999999999997</c:v>
                </c:pt>
                <c:pt idx="15">
                  <c:v>0.35899999999999999</c:v>
                </c:pt>
                <c:pt idx="16">
                  <c:v>0.44500000000000001</c:v>
                </c:pt>
                <c:pt idx="17">
                  <c:v>0.68600000000000005</c:v>
                </c:pt>
                <c:pt idx="18">
                  <c:v>0.55200000000000005</c:v>
                </c:pt>
                <c:pt idx="19">
                  <c:v>0.61199999999999999</c:v>
                </c:pt>
                <c:pt idx="20">
                  <c:v>0.76100000000000001</c:v>
                </c:pt>
                <c:pt idx="21">
                  <c:v>1.069</c:v>
                </c:pt>
                <c:pt idx="22">
                  <c:v>1.4650000000000001</c:v>
                </c:pt>
                <c:pt idx="23">
                  <c:v>1.5229999999999999</c:v>
                </c:pt>
                <c:pt idx="24">
                  <c:v>1.9950000000000001</c:v>
                </c:pt>
                <c:pt idx="25">
                  <c:v>1.415</c:v>
                </c:pt>
                <c:pt idx="26">
                  <c:v>1.028</c:v>
                </c:pt>
                <c:pt idx="27">
                  <c:v>1.4850000000000001</c:v>
                </c:pt>
                <c:pt idx="28">
                  <c:v>3.274</c:v>
                </c:pt>
                <c:pt idx="29">
                  <c:v>5.1100000000000003</c:v>
                </c:pt>
                <c:pt idx="30">
                  <c:v>5.7329999999999997</c:v>
                </c:pt>
                <c:pt idx="31">
                  <c:v>7.1230000000000002</c:v>
                </c:pt>
                <c:pt idx="32">
                  <c:v>9.4339999999999993</c:v>
                </c:pt>
                <c:pt idx="33">
                  <c:v>10.896000000000001</c:v>
                </c:pt>
                <c:pt idx="34">
                  <c:v>11.654</c:v>
                </c:pt>
                <c:pt idx="35">
                  <c:v>12.561999999999999</c:v>
                </c:pt>
                <c:pt idx="36">
                  <c:v>14.994999999999999</c:v>
                </c:pt>
                <c:pt idx="37">
                  <c:v>14.634</c:v>
                </c:pt>
                <c:pt idx="38">
                  <c:v>19.556999999999999</c:v>
                </c:pt>
                <c:pt idx="39">
                  <c:v>18.966999999999999</c:v>
                </c:pt>
                <c:pt idx="40">
                  <c:v>22.736999999999998</c:v>
                </c:pt>
                <c:pt idx="41">
                  <c:v>27.076000000000001</c:v>
                </c:pt>
                <c:pt idx="42">
                  <c:v>26.905000000000001</c:v>
                </c:pt>
                <c:pt idx="43">
                  <c:v>30.084</c:v>
                </c:pt>
                <c:pt idx="44">
                  <c:v>30.882999999999999</c:v>
                </c:pt>
                <c:pt idx="45">
                  <c:v>36.595999999999997</c:v>
                </c:pt>
                <c:pt idx="46">
                  <c:v>42.381999999999998</c:v>
                </c:pt>
                <c:pt idx="47">
                  <c:v>45.506999999999998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USChinaSoymeal!$C$3</c:f>
              <c:strCache>
                <c:ptCount val="1"/>
                <c:pt idx="0">
                  <c:v>United States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USChinaSoymeal!$A$6:$A$53</c:f>
              <c:numCache>
                <c:formatCode>General</c:formatCode>
                <c:ptCount val="48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</c:numCache>
            </c:numRef>
          </c:xVal>
          <c:yVal>
            <c:numRef>
              <c:f>USChinaSoymeal!$C$6:$C$53</c:f>
              <c:numCache>
                <c:formatCode>0.0</c:formatCode>
                <c:ptCount val="48"/>
                <c:pt idx="0">
                  <c:v>8.4049999999999994</c:v>
                </c:pt>
                <c:pt idx="1">
                  <c:v>9.3260000000000005</c:v>
                </c:pt>
                <c:pt idx="2">
                  <c:v>9.8149999999999995</c:v>
                </c:pt>
                <c:pt idx="3">
                  <c:v>9.7550000000000008</c:v>
                </c:pt>
                <c:pt idx="4">
                  <c:v>10.455</c:v>
                </c:pt>
                <c:pt idx="5">
                  <c:v>12.321</c:v>
                </c:pt>
                <c:pt idx="6">
                  <c:v>12.217000000000001</c:v>
                </c:pt>
                <c:pt idx="7">
                  <c:v>11.95</c:v>
                </c:pt>
                <c:pt idx="8">
                  <c:v>10.862</c:v>
                </c:pt>
                <c:pt idx="9">
                  <c:v>12.521000000000001</c:v>
                </c:pt>
                <c:pt idx="10">
                  <c:v>11.387</c:v>
                </c:pt>
                <c:pt idx="11">
                  <c:v>14.164</c:v>
                </c:pt>
                <c:pt idx="12">
                  <c:v>12.750999999999999</c:v>
                </c:pt>
                <c:pt idx="13">
                  <c:v>14.766999999999999</c:v>
                </c:pt>
                <c:pt idx="14">
                  <c:v>16.074999999999999</c:v>
                </c:pt>
                <c:pt idx="15">
                  <c:v>17.43</c:v>
                </c:pt>
                <c:pt idx="16">
                  <c:v>15.958</c:v>
                </c:pt>
                <c:pt idx="17">
                  <c:v>16.071000000000002</c:v>
                </c:pt>
                <c:pt idx="18">
                  <c:v>17.515000000000001</c:v>
                </c:pt>
                <c:pt idx="19">
                  <c:v>15.98</c:v>
                </c:pt>
                <c:pt idx="20">
                  <c:v>17.707000000000001</c:v>
                </c:pt>
                <c:pt idx="21">
                  <c:v>17.318000000000001</c:v>
                </c:pt>
                <c:pt idx="22">
                  <c:v>18.539000000000001</c:v>
                </c:pt>
                <c:pt idx="23">
                  <c:v>19.341999999999999</c:v>
                </c:pt>
                <c:pt idx="24">
                  <c:v>17.689</c:v>
                </c:pt>
                <c:pt idx="25">
                  <c:v>20.132999999999999</c:v>
                </c:pt>
                <c:pt idx="26">
                  <c:v>20.661000000000001</c:v>
                </c:pt>
                <c:pt idx="27">
                  <c:v>20.733000000000001</c:v>
                </c:pt>
                <c:pt idx="28">
                  <c:v>21.850999999999999</c:v>
                </c:pt>
                <c:pt idx="29">
                  <c:v>22.827999999999999</c:v>
                </c:pt>
                <c:pt idx="30">
                  <c:v>23.974</c:v>
                </c:pt>
                <c:pt idx="31">
                  <c:v>24.085000000000001</c:v>
                </c:pt>
                <c:pt idx="32">
                  <c:v>24.693999999999999</c:v>
                </c:pt>
                <c:pt idx="33">
                  <c:v>25.963999999999999</c:v>
                </c:pt>
                <c:pt idx="34">
                  <c:v>27.305</c:v>
                </c:pt>
                <c:pt idx="35">
                  <c:v>27.289000000000001</c:v>
                </c:pt>
                <c:pt idx="36">
                  <c:v>28.363</c:v>
                </c:pt>
                <c:pt idx="37">
                  <c:v>29.545000000000002</c:v>
                </c:pt>
                <c:pt idx="38">
                  <c:v>29.096</c:v>
                </c:pt>
                <c:pt idx="39">
                  <c:v>28.530999999999999</c:v>
                </c:pt>
                <c:pt idx="40">
                  <c:v>30.446000000000002</c:v>
                </c:pt>
                <c:pt idx="41">
                  <c:v>30.114000000000001</c:v>
                </c:pt>
                <c:pt idx="42">
                  <c:v>31.166</c:v>
                </c:pt>
                <c:pt idx="43">
                  <c:v>30.148</c:v>
                </c:pt>
                <c:pt idx="44">
                  <c:v>27.898</c:v>
                </c:pt>
                <c:pt idx="45">
                  <c:v>27.795999999999999</c:v>
                </c:pt>
                <c:pt idx="46">
                  <c:v>27.466999999999999</c:v>
                </c:pt>
                <c:pt idx="47">
                  <c:v>27.76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441600"/>
        <c:axId val="176451968"/>
      </c:scatterChart>
      <c:valAx>
        <c:axId val="176441600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Source: USDA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6451968"/>
        <c:crosses val="autoZero"/>
        <c:crossBetween val="midCat"/>
      </c:valAx>
      <c:valAx>
        <c:axId val="176451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Million Tons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644160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Soybean Imports to China and Total World Soybean Exports, 1980-2011</a:t>
            </a:r>
          </a:p>
        </c:rich>
      </c:tx>
      <c:layout>
        <c:manualLayout>
          <c:xMode val="edge"/>
          <c:yMode val="edge"/>
          <c:x val="0.1689762923190882"/>
          <c:y val="3.99130862994156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48722131593258"/>
          <c:y val="0.14313346228239845"/>
          <c:w val="0.82544861337683528"/>
          <c:h val="0.7311411992263056"/>
        </c:manualLayout>
      </c:layout>
      <c:lineChart>
        <c:grouping val="standard"/>
        <c:varyColors val="0"/>
        <c:ser>
          <c:idx val="1"/>
          <c:order val="0"/>
          <c:tx>
            <c:strRef>
              <c:f>ChinaSoyImports!$B$3</c:f>
              <c:strCache>
                <c:ptCount val="1"/>
                <c:pt idx="0">
                  <c:v>China Imports</c:v>
                </c:pt>
              </c:strCache>
            </c:strRef>
          </c:tx>
          <c:marker>
            <c:symbol val="none"/>
          </c:marker>
          <c:cat>
            <c:numRef>
              <c:f>ChinaSoyImports!$A$6:$A$37</c:f>
              <c:numCache>
                <c:formatCode>General</c:formatCode>
                <c:ptCount val="3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</c:numCache>
            </c:numRef>
          </c:cat>
          <c:val>
            <c:numRef>
              <c:f>ChinaSoyImports!$B$6:$B$37</c:f>
              <c:numCache>
                <c:formatCode>#,##0</c:formatCode>
                <c:ptCount val="32"/>
                <c:pt idx="0">
                  <c:v>0.54</c:v>
                </c:pt>
                <c:pt idx="1">
                  <c:v>0.53</c:v>
                </c:pt>
                <c:pt idx="2">
                  <c:v>0.03</c:v>
                </c:pt>
                <c:pt idx="3">
                  <c:v>0</c:v>
                </c:pt>
                <c:pt idx="4">
                  <c:v>0</c:v>
                </c:pt>
                <c:pt idx="5">
                  <c:v>0.28000000000000003</c:v>
                </c:pt>
                <c:pt idx="6">
                  <c:v>0.19</c:v>
                </c:pt>
                <c:pt idx="7">
                  <c:v>0.20799999999999999</c:v>
                </c:pt>
                <c:pt idx="8">
                  <c:v>3.3000000000000002E-2</c:v>
                </c:pt>
                <c:pt idx="9">
                  <c:v>1E-3</c:v>
                </c:pt>
                <c:pt idx="10">
                  <c:v>1E-3</c:v>
                </c:pt>
                <c:pt idx="11">
                  <c:v>0.13600000000000001</c:v>
                </c:pt>
                <c:pt idx="12">
                  <c:v>0.15</c:v>
                </c:pt>
                <c:pt idx="13">
                  <c:v>0.125</c:v>
                </c:pt>
                <c:pt idx="14">
                  <c:v>0.155</c:v>
                </c:pt>
                <c:pt idx="15">
                  <c:v>0.79500000000000004</c:v>
                </c:pt>
                <c:pt idx="16">
                  <c:v>2.274</c:v>
                </c:pt>
                <c:pt idx="17">
                  <c:v>2.94</c:v>
                </c:pt>
                <c:pt idx="18">
                  <c:v>3.85</c:v>
                </c:pt>
                <c:pt idx="19">
                  <c:v>10.1</c:v>
                </c:pt>
                <c:pt idx="20">
                  <c:v>13.244999999999999</c:v>
                </c:pt>
                <c:pt idx="21">
                  <c:v>10.385</c:v>
                </c:pt>
                <c:pt idx="22">
                  <c:v>21.417000000000002</c:v>
                </c:pt>
                <c:pt idx="23">
                  <c:v>16.933</c:v>
                </c:pt>
                <c:pt idx="24">
                  <c:v>25.802</c:v>
                </c:pt>
                <c:pt idx="25">
                  <c:v>28.317</c:v>
                </c:pt>
                <c:pt idx="26">
                  <c:v>28.725999999999999</c:v>
                </c:pt>
                <c:pt idx="27">
                  <c:v>37.816000000000003</c:v>
                </c:pt>
                <c:pt idx="28">
                  <c:v>41.097999999999999</c:v>
                </c:pt>
                <c:pt idx="29">
                  <c:v>50.338000000000001</c:v>
                </c:pt>
                <c:pt idx="30">
                  <c:v>52.338999999999999</c:v>
                </c:pt>
                <c:pt idx="31">
                  <c:v>55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ChinaSoyImports!$C$3</c:f>
              <c:strCache>
                <c:ptCount val="1"/>
                <c:pt idx="0">
                  <c:v>World Exports</c:v>
                </c:pt>
              </c:strCache>
            </c:strRef>
          </c:tx>
          <c:marker>
            <c:symbol val="none"/>
          </c:marker>
          <c:val>
            <c:numRef>
              <c:f>ChinaSoyImports!$C$6:$C$37</c:f>
              <c:numCache>
                <c:formatCode>#,##0</c:formatCode>
                <c:ptCount val="32"/>
                <c:pt idx="0">
                  <c:v>25.341999999999999</c:v>
                </c:pt>
                <c:pt idx="1">
                  <c:v>29.315999999999999</c:v>
                </c:pt>
                <c:pt idx="2">
                  <c:v>28.617000000000001</c:v>
                </c:pt>
                <c:pt idx="3">
                  <c:v>26.221</c:v>
                </c:pt>
                <c:pt idx="4">
                  <c:v>25.248999999999999</c:v>
                </c:pt>
                <c:pt idx="5">
                  <c:v>26.061</c:v>
                </c:pt>
                <c:pt idx="6">
                  <c:v>28.552</c:v>
                </c:pt>
                <c:pt idx="7">
                  <c:v>30.114000000000001</c:v>
                </c:pt>
                <c:pt idx="8">
                  <c:v>23.558</c:v>
                </c:pt>
                <c:pt idx="9">
                  <c:v>27.274999999999999</c:v>
                </c:pt>
                <c:pt idx="10">
                  <c:v>25.391999999999999</c:v>
                </c:pt>
                <c:pt idx="11">
                  <c:v>28.097999999999999</c:v>
                </c:pt>
                <c:pt idx="12">
                  <c:v>29.295999999999999</c:v>
                </c:pt>
                <c:pt idx="13">
                  <c:v>27.728999999999999</c:v>
                </c:pt>
                <c:pt idx="14">
                  <c:v>31.981999999999999</c:v>
                </c:pt>
                <c:pt idx="15">
                  <c:v>31.643000000000001</c:v>
                </c:pt>
                <c:pt idx="16">
                  <c:v>36.764000000000003</c:v>
                </c:pt>
                <c:pt idx="17">
                  <c:v>39.314</c:v>
                </c:pt>
                <c:pt idx="18">
                  <c:v>37.927999999999997</c:v>
                </c:pt>
                <c:pt idx="19">
                  <c:v>45.634</c:v>
                </c:pt>
                <c:pt idx="20">
                  <c:v>53.817</c:v>
                </c:pt>
                <c:pt idx="21">
                  <c:v>52.996000000000002</c:v>
                </c:pt>
                <c:pt idx="22">
                  <c:v>61.338999999999999</c:v>
                </c:pt>
                <c:pt idx="23">
                  <c:v>56.039000000000001</c:v>
                </c:pt>
                <c:pt idx="24">
                  <c:v>64.751999999999995</c:v>
                </c:pt>
                <c:pt idx="25">
                  <c:v>63.801000000000002</c:v>
                </c:pt>
                <c:pt idx="26">
                  <c:v>71.090999999999994</c:v>
                </c:pt>
                <c:pt idx="27">
                  <c:v>78.427999999999997</c:v>
                </c:pt>
                <c:pt idx="28">
                  <c:v>76.894000000000005</c:v>
                </c:pt>
                <c:pt idx="29">
                  <c:v>92.855000000000004</c:v>
                </c:pt>
                <c:pt idx="30">
                  <c:v>92.668999999999997</c:v>
                </c:pt>
                <c:pt idx="31">
                  <c:v>90.891999999999996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47360"/>
        <c:axId val="89649536"/>
      </c:lineChart>
      <c:catAx>
        <c:axId val="89647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Source: USDA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649536"/>
        <c:crosses val="autoZero"/>
        <c:auto val="1"/>
        <c:lblAlgn val="ctr"/>
        <c:lblOffset val="100"/>
        <c:tickLblSkip val="5"/>
        <c:tickMarkSkip val="10"/>
        <c:noMultiLvlLbl val="0"/>
      </c:catAx>
      <c:valAx>
        <c:axId val="89649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Million Tons</a:t>
                </a:r>
              </a:p>
            </c:rich>
          </c:tx>
          <c:layout>
            <c:manualLayout>
              <c:xMode val="edge"/>
              <c:yMode val="edge"/>
              <c:x val="4.1853455104408847E-2"/>
              <c:y val="0.426182143092848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6473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Meat Consumption per Person in the United States,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1960-2012</a:t>
            </a:r>
            <a:endParaRPr lang="en-US"/>
          </a:p>
        </c:rich>
      </c:tx>
      <c:layout>
        <c:manualLayout>
          <c:xMode val="edge"/>
          <c:yMode val="edge"/>
          <c:x val="0.17380860018925043"/>
          <c:y val="3.22210207283083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USMeatPerCap!$B$3</c:f>
              <c:strCache>
                <c:ptCount val="1"/>
                <c:pt idx="0">
                  <c:v>Chicken</c:v>
                </c:pt>
              </c:strCache>
            </c:strRef>
          </c:tx>
          <c:marker>
            <c:symbol val="none"/>
          </c:marker>
          <c:xVal>
            <c:numRef>
              <c:f>USMeatPerCap!$A$6:$A$58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USMeatPerCap!$B$6:$B$58</c:f>
              <c:numCache>
                <c:formatCode>0.0</c:formatCode>
                <c:ptCount val="53"/>
                <c:pt idx="0">
                  <c:v>10.352810526420022</c:v>
                </c:pt>
                <c:pt idx="1">
                  <c:v>11.427503733957989</c:v>
                </c:pt>
                <c:pt idx="2">
                  <c:v>11.440242261820915</c:v>
                </c:pt>
                <c:pt idx="3">
                  <c:v>12.01483456926908</c:v>
                </c:pt>
                <c:pt idx="4">
                  <c:v>12.288519563234356</c:v>
                </c:pt>
                <c:pt idx="5">
                  <c:v>13.15601406225486</c:v>
                </c:pt>
                <c:pt idx="6">
                  <c:v>14.187446999459345</c:v>
                </c:pt>
                <c:pt idx="7">
                  <c:v>14.436635009758815</c:v>
                </c:pt>
                <c:pt idx="8">
                  <c:v>14.557123723950687</c:v>
                </c:pt>
                <c:pt idx="9">
                  <c:v>15.464374498859119</c:v>
                </c:pt>
                <c:pt idx="10">
                  <c:v>16.375139454244291</c:v>
                </c:pt>
                <c:pt idx="11">
                  <c:v>16.375251768313095</c:v>
                </c:pt>
                <c:pt idx="12">
                  <c:v>17.186372730455073</c:v>
                </c:pt>
                <c:pt idx="13">
                  <c:v>16.582652233116249</c:v>
                </c:pt>
                <c:pt idx="14">
                  <c:v>16.728570976931596</c:v>
                </c:pt>
                <c:pt idx="15">
                  <c:v>16.571709236212705</c:v>
                </c:pt>
                <c:pt idx="16">
                  <c:v>17.986865762732162</c:v>
                </c:pt>
                <c:pt idx="17">
                  <c:v>18.506338297700381</c:v>
                </c:pt>
                <c:pt idx="18">
                  <c:v>19.730654913489328</c:v>
                </c:pt>
                <c:pt idx="19">
                  <c:v>21.535492758960746</c:v>
                </c:pt>
                <c:pt idx="20">
                  <c:v>21.307516217861135</c:v>
                </c:pt>
                <c:pt idx="21">
                  <c:v>22.00098307546472</c:v>
                </c:pt>
                <c:pt idx="22">
                  <c:v>22.611508223797429</c:v>
                </c:pt>
                <c:pt idx="23">
                  <c:v>22.954565165359462</c:v>
                </c:pt>
                <c:pt idx="24">
                  <c:v>23.953673194023068</c:v>
                </c:pt>
                <c:pt idx="25">
                  <c:v>25.091266683121006</c:v>
                </c:pt>
                <c:pt idx="26">
                  <c:v>25.618511169011722</c:v>
                </c:pt>
                <c:pt idx="27">
                  <c:v>27.374645370862478</c:v>
                </c:pt>
                <c:pt idx="28">
                  <c:v>27.816072687226718</c:v>
                </c:pt>
                <c:pt idx="29">
                  <c:v>29.67418774315648</c:v>
                </c:pt>
                <c:pt idx="30">
                  <c:v>30.587461989729917</c:v>
                </c:pt>
                <c:pt idx="31">
                  <c:v>32.399382813648877</c:v>
                </c:pt>
                <c:pt idx="32">
                  <c:v>33.979164739706142</c:v>
                </c:pt>
                <c:pt idx="33">
                  <c:v>34.892202553223498</c:v>
                </c:pt>
                <c:pt idx="34">
                  <c:v>35.620891689033002</c:v>
                </c:pt>
                <c:pt idx="35">
                  <c:v>35.479378654061065</c:v>
                </c:pt>
                <c:pt idx="36">
                  <c:v>36.415114667595418</c:v>
                </c:pt>
                <c:pt idx="37">
                  <c:v>37.730611721526003</c:v>
                </c:pt>
                <c:pt idx="38">
                  <c:v>38.049021546275711</c:v>
                </c:pt>
                <c:pt idx="39">
                  <c:v>40.282845655261831</c:v>
                </c:pt>
                <c:pt idx="40">
                  <c:v>40.627079341319536</c:v>
                </c:pt>
                <c:pt idx="41">
                  <c:v>40.48752031458968</c:v>
                </c:pt>
                <c:pt idx="42">
                  <c:v>42.549015640968229</c:v>
                </c:pt>
                <c:pt idx="43">
                  <c:v>43.080656887017689</c:v>
                </c:pt>
                <c:pt idx="44">
                  <c:v>44.493848803617404</c:v>
                </c:pt>
                <c:pt idx="45">
                  <c:v>45.259708251217432</c:v>
                </c:pt>
                <c:pt idx="46">
                  <c:v>45.656282268721661</c:v>
                </c:pt>
                <c:pt idx="47">
                  <c:v>44.957637995699969</c:v>
                </c:pt>
                <c:pt idx="48">
                  <c:v>44.050759800357959</c:v>
                </c:pt>
                <c:pt idx="49">
                  <c:v>42.07526285607203</c:v>
                </c:pt>
                <c:pt idx="50">
                  <c:v>43.397862830200232</c:v>
                </c:pt>
                <c:pt idx="51">
                  <c:v>43.61430099355006</c:v>
                </c:pt>
                <c:pt idx="52">
                  <c:v>42.01825912332653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USMeatPerCap!$C$3</c:f>
              <c:strCache>
                <c:ptCount val="1"/>
                <c:pt idx="0">
                  <c:v>Beef</c:v>
                </c:pt>
              </c:strCache>
            </c:strRef>
          </c:tx>
          <c:marker>
            <c:symbol val="none"/>
          </c:marker>
          <c:xVal>
            <c:numRef>
              <c:f>USMeatPerCap!$A$6:$A$58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USMeatPerCap!$C$6:$C$58</c:f>
              <c:numCache>
                <c:formatCode>0.0</c:formatCode>
                <c:ptCount val="53"/>
                <c:pt idx="0">
                  <c:v>39.972904510511313</c:v>
                </c:pt>
                <c:pt idx="1">
                  <c:v>41.581948138319838</c:v>
                </c:pt>
                <c:pt idx="2">
                  <c:v>39.254201021320853</c:v>
                </c:pt>
                <c:pt idx="3">
                  <c:v>40.299543495384142</c:v>
                </c:pt>
                <c:pt idx="4">
                  <c:v>40.741871219146105</c:v>
                </c:pt>
                <c:pt idx="5">
                  <c:v>47.063835366763101</c:v>
                </c:pt>
                <c:pt idx="6">
                  <c:v>48.924624990096426</c:v>
                </c:pt>
                <c:pt idx="7">
                  <c:v>49.71582433826498</c:v>
                </c:pt>
                <c:pt idx="8">
                  <c:v>50.901312046105453</c:v>
                </c:pt>
                <c:pt idx="9">
                  <c:v>51.070976343428512</c:v>
                </c:pt>
                <c:pt idx="10">
                  <c:v>52.118774758596196</c:v>
                </c:pt>
                <c:pt idx="11">
                  <c:v>51.780050665246613</c:v>
                </c:pt>
                <c:pt idx="12">
                  <c:v>52.750206506108896</c:v>
                </c:pt>
                <c:pt idx="13">
                  <c:v>49.483043252799519</c:v>
                </c:pt>
                <c:pt idx="14">
                  <c:v>52.751190363105053</c:v>
                </c:pt>
                <c:pt idx="15">
                  <c:v>55.13253857709983</c:v>
                </c:pt>
                <c:pt idx="16">
                  <c:v>58.889125111569541</c:v>
                </c:pt>
                <c:pt idx="17">
                  <c:v>57.12241980853598</c:v>
                </c:pt>
                <c:pt idx="18">
                  <c:v>53.939919907380904</c:v>
                </c:pt>
                <c:pt idx="19">
                  <c:v>48.246181452245388</c:v>
                </c:pt>
                <c:pt idx="20">
                  <c:v>47.327313437140205</c:v>
                </c:pt>
                <c:pt idx="21">
                  <c:v>47.824663895873051</c:v>
                </c:pt>
                <c:pt idx="22">
                  <c:v>47.707422297368346</c:v>
                </c:pt>
                <c:pt idx="23">
                  <c:v>48.5221200658805</c:v>
                </c:pt>
                <c:pt idx="24">
                  <c:v>48.552252974039064</c:v>
                </c:pt>
                <c:pt idx="25">
                  <c:v>49.017137343439209</c:v>
                </c:pt>
                <c:pt idx="26">
                  <c:v>49.430009687435891</c:v>
                </c:pt>
                <c:pt idx="27">
                  <c:v>47.413601459336974</c:v>
                </c:pt>
                <c:pt idx="28">
                  <c:v>46.875457272742899</c:v>
                </c:pt>
                <c:pt idx="29">
                  <c:v>44.630871302039218</c:v>
                </c:pt>
                <c:pt idx="30">
                  <c:v>43.609534141506785</c:v>
                </c:pt>
                <c:pt idx="31">
                  <c:v>43.298209947390802</c:v>
                </c:pt>
                <c:pt idx="32">
                  <c:v>43.155397696987777</c:v>
                </c:pt>
                <c:pt idx="33">
                  <c:v>42.250239553183491</c:v>
                </c:pt>
                <c:pt idx="34">
                  <c:v>43.754676546741862</c:v>
                </c:pt>
                <c:pt idx="35">
                  <c:v>44.029124150441326</c:v>
                </c:pt>
                <c:pt idx="36">
                  <c:v>44.184414871395326</c:v>
                </c:pt>
                <c:pt idx="37">
                  <c:v>43.162616772520465</c:v>
                </c:pt>
                <c:pt idx="38">
                  <c:v>43.665246991159755</c:v>
                </c:pt>
                <c:pt idx="39">
                  <c:v>44.128172846956005</c:v>
                </c:pt>
                <c:pt idx="40">
                  <c:v>44.255445318914077</c:v>
                </c:pt>
                <c:pt idx="41">
                  <c:v>43.254161699290478</c:v>
                </c:pt>
                <c:pt idx="42">
                  <c:v>44.15405020523157</c:v>
                </c:pt>
                <c:pt idx="43">
                  <c:v>42.363160888182193</c:v>
                </c:pt>
                <c:pt idx="44">
                  <c:v>43.075785906100705</c:v>
                </c:pt>
                <c:pt idx="45">
                  <c:v>42.665546024521184</c:v>
                </c:pt>
                <c:pt idx="46">
                  <c:v>42.838858693756308</c:v>
                </c:pt>
                <c:pt idx="47">
                  <c:v>42.443450734718958</c:v>
                </c:pt>
                <c:pt idx="48">
                  <c:v>40.667031916921452</c:v>
                </c:pt>
                <c:pt idx="49">
                  <c:v>39.777471195385885</c:v>
                </c:pt>
                <c:pt idx="50">
                  <c:v>38.787443995009689</c:v>
                </c:pt>
                <c:pt idx="51">
                  <c:v>37.235849211483455</c:v>
                </c:pt>
                <c:pt idx="52">
                  <c:v>35.969960462873324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USMeatPerCap!$D$3</c:f>
              <c:strCache>
                <c:ptCount val="1"/>
                <c:pt idx="0">
                  <c:v>Pork</c:v>
                </c:pt>
              </c:strCache>
            </c:strRef>
          </c:tx>
          <c:marker>
            <c:symbol val="none"/>
          </c:marker>
          <c:xVal>
            <c:numRef>
              <c:f>USMeatPerCap!$A$6:$A$58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USMeatPerCap!$D$6:$D$58</c:f>
              <c:numCache>
                <c:formatCode>0.0</c:formatCode>
                <c:ptCount val="53"/>
                <c:pt idx="0">
                  <c:v>34.434231382846477</c:v>
                </c:pt>
                <c:pt idx="1">
                  <c:v>33.013963146300462</c:v>
                </c:pt>
                <c:pt idx="2">
                  <c:v>33.346534935298571</c:v>
                </c:pt>
                <c:pt idx="3">
                  <c:v>33.952956372609421</c:v>
                </c:pt>
                <c:pt idx="4">
                  <c:v>33.983692830117135</c:v>
                </c:pt>
                <c:pt idx="5">
                  <c:v>30.107417852073333</c:v>
                </c:pt>
                <c:pt idx="6">
                  <c:v>29.441060061443594</c:v>
                </c:pt>
                <c:pt idx="7">
                  <c:v>32.201402809934656</c:v>
                </c:pt>
                <c:pt idx="8">
                  <c:v>32.896960292668787</c:v>
                </c:pt>
                <c:pt idx="9">
                  <c:v>31.868173616807812</c:v>
                </c:pt>
                <c:pt idx="10">
                  <c:v>32.478155599773743</c:v>
                </c:pt>
                <c:pt idx="11">
                  <c:v>35.267589332853461</c:v>
                </c:pt>
                <c:pt idx="12">
                  <c:v>31.845199785135168</c:v>
                </c:pt>
                <c:pt idx="13">
                  <c:v>28.485166910529561</c:v>
                </c:pt>
                <c:pt idx="14">
                  <c:v>30.698217390211752</c:v>
                </c:pt>
                <c:pt idx="15">
                  <c:v>24.973944626977673</c:v>
                </c:pt>
                <c:pt idx="16">
                  <c:v>26.415100499216006</c:v>
                </c:pt>
                <c:pt idx="17">
                  <c:v>27.262362347072173</c:v>
                </c:pt>
                <c:pt idx="18">
                  <c:v>27.080856170605301</c:v>
                </c:pt>
                <c:pt idx="19">
                  <c:v>31.13464650810991</c:v>
                </c:pt>
                <c:pt idx="20">
                  <c:v>33.247035209450054</c:v>
                </c:pt>
                <c:pt idx="21">
                  <c:v>31.710721541482737</c:v>
                </c:pt>
                <c:pt idx="22">
                  <c:v>28.434067638043171</c:v>
                </c:pt>
                <c:pt idx="23">
                  <c:v>29.880256405156629</c:v>
                </c:pt>
                <c:pt idx="24">
                  <c:v>29.665702955674721</c:v>
                </c:pt>
                <c:pt idx="25">
                  <c:v>29.84823906089618</c:v>
                </c:pt>
                <c:pt idx="26">
                  <c:v>28.193504196098985</c:v>
                </c:pt>
                <c:pt idx="27">
                  <c:v>28.318037784118587</c:v>
                </c:pt>
                <c:pt idx="28">
                  <c:v>30.219632593765201</c:v>
                </c:pt>
                <c:pt idx="29">
                  <c:v>29.96120299268728</c:v>
                </c:pt>
                <c:pt idx="30">
                  <c:v>28.704610090245957</c:v>
                </c:pt>
                <c:pt idx="31">
                  <c:v>29.076569663117802</c:v>
                </c:pt>
                <c:pt idx="32">
                  <c:v>30.688110725491217</c:v>
                </c:pt>
                <c:pt idx="33">
                  <c:v>30.294867293738339</c:v>
                </c:pt>
                <c:pt idx="34">
                  <c:v>30.675337946804976</c:v>
                </c:pt>
                <c:pt idx="35">
                  <c:v>30.263921256400909</c:v>
                </c:pt>
                <c:pt idx="36">
                  <c:v>28.282034521142656</c:v>
                </c:pt>
                <c:pt idx="37">
                  <c:v>27.98527922963385</c:v>
                </c:pt>
                <c:pt idx="38">
                  <c:v>30.142825468380888</c:v>
                </c:pt>
                <c:pt idx="39">
                  <c:v>30.741135258739501</c:v>
                </c:pt>
                <c:pt idx="40">
                  <c:v>29.926054609350476</c:v>
                </c:pt>
                <c:pt idx="41">
                  <c:v>29.403444387275755</c:v>
                </c:pt>
                <c:pt idx="42">
                  <c:v>30.103931222598018</c:v>
                </c:pt>
                <c:pt idx="43">
                  <c:v>30.272151759480593</c:v>
                </c:pt>
                <c:pt idx="44">
                  <c:v>30.000361827079846</c:v>
                </c:pt>
                <c:pt idx="45">
                  <c:v>29.175902445700686</c:v>
                </c:pt>
                <c:pt idx="46">
                  <c:v>28.851886206665299</c:v>
                </c:pt>
                <c:pt idx="47">
                  <c:v>29.657485256177356</c:v>
                </c:pt>
                <c:pt idx="48">
                  <c:v>28.896118058842923</c:v>
                </c:pt>
                <c:pt idx="49">
                  <c:v>29.292781100090931</c:v>
                </c:pt>
                <c:pt idx="50">
                  <c:v>27.878374689660177</c:v>
                </c:pt>
                <c:pt idx="51">
                  <c:v>26.634907065925596</c:v>
                </c:pt>
                <c:pt idx="52">
                  <c:v>26.856346041520258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724992"/>
        <c:axId val="176595712"/>
      </c:scatterChart>
      <c:valAx>
        <c:axId val="90724992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Source: USDA, UNPop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6595712"/>
        <c:crosses val="autoZero"/>
        <c:crossBetween val="midCat"/>
      </c:valAx>
      <c:valAx>
        <c:axId val="176595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Kilograms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724992"/>
        <c:crosses val="autoZero"/>
        <c:crossBetween val="midCat"/>
      </c:valAx>
      <c:spPr>
        <a:noFill/>
        <a:ln w="952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Meat Consumption in China, 1975-2012</a:t>
            </a:r>
          </a:p>
        </c:rich>
      </c:tx>
      <c:layout>
        <c:manualLayout>
          <c:xMode val="edge"/>
          <c:yMode val="edge"/>
          <c:x val="0.25176743608517121"/>
          <c:y val="4.25241525660356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strRef>
              <c:f>ChinaMeat!$B$3</c:f>
              <c:strCache>
                <c:ptCount val="1"/>
                <c:pt idx="0">
                  <c:v>Chicken</c:v>
                </c:pt>
              </c:strCache>
            </c:strRef>
          </c:tx>
          <c:marker>
            <c:symbol val="none"/>
          </c:marker>
          <c:xVal>
            <c:numRef>
              <c:f>ChinaMeat!$A$18:$A$43</c:f>
              <c:numCache>
                <c:formatCode>General</c:formatCode>
                <c:ptCount val="2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</c:numCache>
            </c:numRef>
          </c:xVal>
          <c:yVal>
            <c:numRef>
              <c:f>ChinaMeat!$B$18:$B$43</c:f>
              <c:numCache>
                <c:formatCode>0.0</c:formatCode>
                <c:ptCount val="26"/>
                <c:pt idx="0">
                  <c:v>1.528</c:v>
                </c:pt>
                <c:pt idx="1">
                  <c:v>1.996</c:v>
                </c:pt>
                <c:pt idx="2">
                  <c:v>2.0670000000000002</c:v>
                </c:pt>
                <c:pt idx="3">
                  <c:v>2.4060000000000001</c:v>
                </c:pt>
                <c:pt idx="4">
                  <c:v>3.0590000000000002</c:v>
                </c:pt>
                <c:pt idx="5">
                  <c:v>3.4929999999999999</c:v>
                </c:pt>
                <c:pt idx="6">
                  <c:v>4.4550000000000001</c:v>
                </c:pt>
                <c:pt idx="7">
                  <c:v>6.1</c:v>
                </c:pt>
                <c:pt idx="8">
                  <c:v>7.7030000000000003</c:v>
                </c:pt>
                <c:pt idx="9">
                  <c:v>8.9879999999999995</c:v>
                </c:pt>
                <c:pt idx="10">
                  <c:v>7.4420000000000002</c:v>
                </c:pt>
                <c:pt idx="11">
                  <c:v>8.1940000000000008</c:v>
                </c:pt>
                <c:pt idx="12">
                  <c:v>8.73</c:v>
                </c:pt>
                <c:pt idx="13">
                  <c:v>9.3930000000000007</c:v>
                </c:pt>
                <c:pt idx="14">
                  <c:v>9.2370000000000001</c:v>
                </c:pt>
                <c:pt idx="15">
                  <c:v>9.5559999999999992</c:v>
                </c:pt>
                <c:pt idx="16">
                  <c:v>9.9629999999999992</c:v>
                </c:pt>
                <c:pt idx="17">
                  <c:v>9.9309999999999992</c:v>
                </c:pt>
                <c:pt idx="18">
                  <c:v>10.087</c:v>
                </c:pt>
                <c:pt idx="19">
                  <c:v>10.371</c:v>
                </c:pt>
                <c:pt idx="20">
                  <c:v>11.414999999999999</c:v>
                </c:pt>
                <c:pt idx="21">
                  <c:v>11.954000000000001</c:v>
                </c:pt>
                <c:pt idx="22">
                  <c:v>12.21</c:v>
                </c:pt>
                <c:pt idx="23">
                  <c:v>12.457000000000001</c:v>
                </c:pt>
                <c:pt idx="24">
                  <c:v>13.015000000000001</c:v>
                </c:pt>
                <c:pt idx="25">
                  <c:v>13.518000000000001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ChinaMeat!$C$3</c:f>
              <c:strCache>
                <c:ptCount val="1"/>
                <c:pt idx="0">
                  <c:v>Beef</c:v>
                </c:pt>
              </c:strCache>
            </c:strRef>
          </c:tx>
          <c:marker>
            <c:symbol val="none"/>
          </c:marker>
          <c:xVal>
            <c:numRef>
              <c:f>ChinaMeat!$A$6:$A$43</c:f>
              <c:numCache>
                <c:formatCode>General</c:formatCode>
                <c:ptCount val="3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</c:numCache>
            </c:numRef>
          </c:xVal>
          <c:yVal>
            <c:numRef>
              <c:f>ChinaMeat!$C$6:$C$43</c:f>
              <c:numCache>
                <c:formatCode>0.0</c:formatCode>
                <c:ptCount val="38"/>
                <c:pt idx="0">
                  <c:v>0.29799999999999999</c:v>
                </c:pt>
                <c:pt idx="1">
                  <c:v>0.32400000000000001</c:v>
                </c:pt>
                <c:pt idx="2">
                  <c:v>0.315</c:v>
                </c:pt>
                <c:pt idx="3">
                  <c:v>0.31</c:v>
                </c:pt>
                <c:pt idx="4">
                  <c:v>0.23</c:v>
                </c:pt>
                <c:pt idx="5">
                  <c:v>0.26900000000000002</c:v>
                </c:pt>
                <c:pt idx="6">
                  <c:v>0.24099999999999999</c:v>
                </c:pt>
                <c:pt idx="7">
                  <c:v>0.254</c:v>
                </c:pt>
                <c:pt idx="8">
                  <c:v>0.29899999999999999</c:v>
                </c:pt>
                <c:pt idx="9">
                  <c:v>0.35799999999999998</c:v>
                </c:pt>
                <c:pt idx="10">
                  <c:v>0.45200000000000001</c:v>
                </c:pt>
                <c:pt idx="11">
                  <c:v>0.56299999999999994</c:v>
                </c:pt>
                <c:pt idx="12">
                  <c:v>0.75900000000000001</c:v>
                </c:pt>
                <c:pt idx="13">
                  <c:v>0.90400000000000003</c:v>
                </c:pt>
                <c:pt idx="14">
                  <c:v>1.0149999999999999</c:v>
                </c:pt>
                <c:pt idx="15">
                  <c:v>1.101</c:v>
                </c:pt>
                <c:pt idx="16">
                  <c:v>1.3129999999999999</c:v>
                </c:pt>
                <c:pt idx="17">
                  <c:v>1.7290000000000001</c:v>
                </c:pt>
                <c:pt idx="18">
                  <c:v>2.1840000000000002</c:v>
                </c:pt>
                <c:pt idx="19">
                  <c:v>3.036</c:v>
                </c:pt>
                <c:pt idx="20">
                  <c:v>4.0510000000000002</c:v>
                </c:pt>
                <c:pt idx="21">
                  <c:v>3.4569999999999999</c:v>
                </c:pt>
                <c:pt idx="22">
                  <c:v>4.3230000000000004</c:v>
                </c:pt>
                <c:pt idx="23">
                  <c:v>4.7270000000000003</c:v>
                </c:pt>
                <c:pt idx="24">
                  <c:v>5.0170000000000003</c:v>
                </c:pt>
                <c:pt idx="25">
                  <c:v>5.0999999999999996</c:v>
                </c:pt>
                <c:pt idx="26">
                  <c:v>5.0519999999999996</c:v>
                </c:pt>
                <c:pt idx="27">
                  <c:v>5.2140000000000004</c:v>
                </c:pt>
                <c:pt idx="28">
                  <c:v>5.415</c:v>
                </c:pt>
                <c:pt idx="29">
                  <c:v>5.5659999999999998</c:v>
                </c:pt>
                <c:pt idx="30">
                  <c:v>5.6139999999999999</c:v>
                </c:pt>
                <c:pt idx="31">
                  <c:v>5.6920000000000002</c:v>
                </c:pt>
                <c:pt idx="32">
                  <c:v>6.0650000000000004</c:v>
                </c:pt>
                <c:pt idx="33">
                  <c:v>6.08</c:v>
                </c:pt>
                <c:pt idx="34">
                  <c:v>5.7489999999999997</c:v>
                </c:pt>
                <c:pt idx="35">
                  <c:v>5.5890000000000004</c:v>
                </c:pt>
                <c:pt idx="36">
                  <c:v>5.5229999999999997</c:v>
                </c:pt>
                <c:pt idx="37">
                  <c:v>5.5129999999999999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ChinaMeat!$D$3</c:f>
              <c:strCache>
                <c:ptCount val="1"/>
                <c:pt idx="0">
                  <c:v>Pork</c:v>
                </c:pt>
              </c:strCache>
            </c:strRef>
          </c:tx>
          <c:marker>
            <c:symbol val="none"/>
          </c:marker>
          <c:xVal>
            <c:numRef>
              <c:f>ChinaMeat!$A$6:$A$43</c:f>
              <c:numCache>
                <c:formatCode>General</c:formatCode>
                <c:ptCount val="3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</c:numCache>
            </c:numRef>
          </c:xVal>
          <c:yVal>
            <c:numRef>
              <c:f>ChinaMeat!$D$6:$D$43</c:f>
              <c:numCache>
                <c:formatCode>0.0</c:formatCode>
                <c:ptCount val="38"/>
                <c:pt idx="0">
                  <c:v>7</c:v>
                </c:pt>
                <c:pt idx="1">
                  <c:v>7.0279999999999996</c:v>
                </c:pt>
                <c:pt idx="2">
                  <c:v>7.069</c:v>
                </c:pt>
                <c:pt idx="3">
                  <c:v>7.7880000000000003</c:v>
                </c:pt>
                <c:pt idx="4">
                  <c:v>9.891</c:v>
                </c:pt>
                <c:pt idx="5">
                  <c:v>11.180999999999999</c:v>
                </c:pt>
                <c:pt idx="6">
                  <c:v>11.718</c:v>
                </c:pt>
                <c:pt idx="7">
                  <c:v>12.488</c:v>
                </c:pt>
                <c:pt idx="8">
                  <c:v>12.913</c:v>
                </c:pt>
                <c:pt idx="9">
                  <c:v>14.173999999999999</c:v>
                </c:pt>
                <c:pt idx="10">
                  <c:v>16.283999999999999</c:v>
                </c:pt>
                <c:pt idx="11">
                  <c:v>17.766999999999999</c:v>
                </c:pt>
                <c:pt idx="12">
                  <c:v>18.149000000000001</c:v>
                </c:pt>
                <c:pt idx="13">
                  <c:v>20.006</c:v>
                </c:pt>
                <c:pt idx="14">
                  <c:v>21.024999999999999</c:v>
                </c:pt>
                <c:pt idx="15">
                  <c:v>22.573</c:v>
                </c:pt>
                <c:pt idx="16">
                  <c:v>24.254999999999999</c:v>
                </c:pt>
                <c:pt idx="17">
                  <c:v>26.236000000000001</c:v>
                </c:pt>
                <c:pt idx="18">
                  <c:v>28.393999999999998</c:v>
                </c:pt>
                <c:pt idx="19">
                  <c:v>31.867000000000001</c:v>
                </c:pt>
                <c:pt idx="20">
                  <c:v>36.381999999999998</c:v>
                </c:pt>
                <c:pt idx="21">
                  <c:v>31.446999999999999</c:v>
                </c:pt>
                <c:pt idx="22">
                  <c:v>35.776000000000003</c:v>
                </c:pt>
                <c:pt idx="23">
                  <c:v>38.694000000000003</c:v>
                </c:pt>
                <c:pt idx="24">
                  <c:v>39.97</c:v>
                </c:pt>
                <c:pt idx="25">
                  <c:v>39.581000000000003</c:v>
                </c:pt>
                <c:pt idx="26">
                  <c:v>40.369999999999997</c:v>
                </c:pt>
                <c:pt idx="27">
                  <c:v>41.015000000000001</c:v>
                </c:pt>
                <c:pt idx="28">
                  <c:v>42.113</c:v>
                </c:pt>
                <c:pt idx="29">
                  <c:v>43.01</c:v>
                </c:pt>
                <c:pt idx="30">
                  <c:v>45.098999999999997</c:v>
                </c:pt>
                <c:pt idx="31">
                  <c:v>46.014000000000003</c:v>
                </c:pt>
                <c:pt idx="32">
                  <c:v>42.71</c:v>
                </c:pt>
                <c:pt idx="33">
                  <c:v>46.691000000000003</c:v>
                </c:pt>
                <c:pt idx="34">
                  <c:v>48.823</c:v>
                </c:pt>
                <c:pt idx="35">
                  <c:v>51.156999999999996</c:v>
                </c:pt>
                <c:pt idx="36">
                  <c:v>50.003999999999998</c:v>
                </c:pt>
                <c:pt idx="37">
                  <c:v>51.994999999999997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295168"/>
        <c:axId val="116568064"/>
      </c:scatterChart>
      <c:valAx>
        <c:axId val="116295168"/>
        <c:scaling>
          <c:orientation val="minMax"/>
          <c:min val="197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Source: USDA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568064"/>
        <c:crosses val="autoZero"/>
        <c:crossBetween val="midCat"/>
      </c:valAx>
      <c:valAx>
        <c:axId val="116568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Million Tons 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29516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Meat Consumption per Person in China, 1975-2012</a:t>
            </a:r>
          </a:p>
        </c:rich>
      </c:tx>
      <c:layout>
        <c:manualLayout>
          <c:xMode val="edge"/>
          <c:yMode val="edge"/>
          <c:x val="0.19303421493194264"/>
          <c:y val="5.28270813343689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ChinaMeatPerCap!$B$3</c:f>
              <c:strCache>
                <c:ptCount val="1"/>
                <c:pt idx="0">
                  <c:v>Chicken</c:v>
                </c:pt>
              </c:strCache>
            </c:strRef>
          </c:tx>
          <c:marker>
            <c:symbol val="none"/>
          </c:marker>
          <c:xVal>
            <c:numRef>
              <c:f>ChinaMeatPerCap!$A$18:$A$43</c:f>
              <c:numCache>
                <c:formatCode>General</c:formatCode>
                <c:ptCount val="2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</c:numCache>
            </c:numRef>
          </c:xVal>
          <c:yVal>
            <c:numRef>
              <c:f>ChinaMeatPerCap!$B$18:$B$43</c:f>
              <c:numCache>
                <c:formatCode>0.0</c:formatCode>
                <c:ptCount val="26"/>
                <c:pt idx="0">
                  <c:v>1.3993891832896115</c:v>
                </c:pt>
                <c:pt idx="1">
                  <c:v>1.7976488529037855</c:v>
                </c:pt>
                <c:pt idx="2">
                  <c:v>1.8319635404264687</c:v>
                </c:pt>
                <c:pt idx="3">
                  <c:v>2.1009518194561041</c:v>
                </c:pt>
                <c:pt idx="4">
                  <c:v>2.6352526539738026</c:v>
                </c:pt>
                <c:pt idx="5">
                  <c:v>2.9721833791502821</c:v>
                </c:pt>
                <c:pt idx="6">
                  <c:v>3.7478310311234555</c:v>
                </c:pt>
                <c:pt idx="7">
                  <c:v>5.0768917307978647</c:v>
                </c:pt>
                <c:pt idx="8">
                  <c:v>6.3452100184202198</c:v>
                </c:pt>
                <c:pt idx="9">
                  <c:v>7.3303545120354237</c:v>
                </c:pt>
                <c:pt idx="10">
                  <c:v>6.0120376747370328</c:v>
                </c:pt>
                <c:pt idx="11">
                  <c:v>6.5603425107908109</c:v>
                </c:pt>
                <c:pt idx="12">
                  <c:v>6.9314487169430299</c:v>
                </c:pt>
                <c:pt idx="13">
                  <c:v>7.4012104057532424</c:v>
                </c:pt>
                <c:pt idx="14">
                  <c:v>7.2282446068994526</c:v>
                </c:pt>
                <c:pt idx="15">
                  <c:v>7.431175758614426</c:v>
                </c:pt>
                <c:pt idx="16">
                  <c:v>7.7029733834459098</c:v>
                </c:pt>
                <c:pt idx="17">
                  <c:v>7.6359876243146418</c:v>
                </c:pt>
                <c:pt idx="18">
                  <c:v>7.7141711738823133</c:v>
                </c:pt>
                <c:pt idx="19">
                  <c:v>7.8892033496150136</c:v>
                </c:pt>
                <c:pt idx="20">
                  <c:v>8.6380295467300492</c:v>
                </c:pt>
                <c:pt idx="21">
                  <c:v>8.9996388430025771</c:v>
                </c:pt>
                <c:pt idx="22">
                  <c:v>9.1466921313771827</c:v>
                </c:pt>
                <c:pt idx="23">
                  <c:v>9.2870152410648235</c:v>
                </c:pt>
                <c:pt idx="24">
                  <c:v>9.6581588797249278</c:v>
                </c:pt>
                <c:pt idx="25">
                  <c:v>9.986697059056679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ChinaMeatPerCap!$C$3</c:f>
              <c:strCache>
                <c:ptCount val="1"/>
                <c:pt idx="0">
                  <c:v>Beef</c:v>
                </c:pt>
              </c:strCache>
            </c:strRef>
          </c:tx>
          <c:marker>
            <c:symbol val="none"/>
          </c:marker>
          <c:xVal>
            <c:numRef>
              <c:f>ChinaMeatPerCap!$A$6:$A$43</c:f>
              <c:numCache>
                <c:formatCode>General</c:formatCode>
                <c:ptCount val="3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</c:numCache>
            </c:numRef>
          </c:xVal>
          <c:yVal>
            <c:numRef>
              <c:f>ChinaMeatPerCap!$C$6:$C$43</c:f>
              <c:numCache>
                <c:formatCode>0.0</c:formatCode>
                <c:ptCount val="38"/>
                <c:pt idx="0">
                  <c:v>0.32566848368625034</c:v>
                </c:pt>
                <c:pt idx="1">
                  <c:v>0.348108348452705</c:v>
                </c:pt>
                <c:pt idx="2">
                  <c:v>0.33342979616112373</c:v>
                </c:pt>
                <c:pt idx="3">
                  <c:v>0.32373135516905849</c:v>
                </c:pt>
                <c:pt idx="4">
                  <c:v>0.23706960235301353</c:v>
                </c:pt>
                <c:pt idx="5">
                  <c:v>0.27360459070178211</c:v>
                </c:pt>
                <c:pt idx="6">
                  <c:v>0.2418058028460246</c:v>
                </c:pt>
                <c:pt idx="7">
                  <c:v>0.25134210822793751</c:v>
                </c:pt>
                <c:pt idx="8">
                  <c:v>0.29168157083890572</c:v>
                </c:pt>
                <c:pt idx="9">
                  <c:v>0.34409909904878921</c:v>
                </c:pt>
                <c:pt idx="10">
                  <c:v>0.42779565589771451</c:v>
                </c:pt>
                <c:pt idx="11">
                  <c:v>0.52431008845594518</c:v>
                </c:pt>
                <c:pt idx="12">
                  <c:v>0.69511543855812508</c:v>
                </c:pt>
                <c:pt idx="13">
                  <c:v>0.81416561273798704</c:v>
                </c:pt>
                <c:pt idx="14">
                  <c:v>0.89958538632455987</c:v>
                </c:pt>
                <c:pt idx="15">
                  <c:v>0.96140812685834198</c:v>
                </c:pt>
                <c:pt idx="16">
                  <c:v>1.1311169449714293</c:v>
                </c:pt>
                <c:pt idx="17">
                  <c:v>1.471200991282805</c:v>
                </c:pt>
                <c:pt idx="18">
                  <c:v>1.8373205324295456</c:v>
                </c:pt>
                <c:pt idx="19">
                  <c:v>2.5267939827380852</c:v>
                </c:pt>
                <c:pt idx="20">
                  <c:v>3.336939605948372</c:v>
                </c:pt>
                <c:pt idx="21">
                  <c:v>2.8194298562646258</c:v>
                </c:pt>
                <c:pt idx="22">
                  <c:v>3.4923459913851382</c:v>
                </c:pt>
                <c:pt idx="23">
                  <c:v>3.78456664004249</c:v>
                </c:pt>
                <c:pt idx="24">
                  <c:v>3.9833995661973862</c:v>
                </c:pt>
                <c:pt idx="25">
                  <c:v>4.0185428584415552</c:v>
                </c:pt>
                <c:pt idx="26">
                  <c:v>3.9533497622665399</c:v>
                </c:pt>
                <c:pt idx="27">
                  <c:v>4.0546411056316058</c:v>
                </c:pt>
                <c:pt idx="28">
                  <c:v>4.1866506947063744</c:v>
                </c:pt>
                <c:pt idx="29">
                  <c:v>4.2797207851107952</c:v>
                </c:pt>
                <c:pt idx="30">
                  <c:v>4.2933832626326272</c:v>
                </c:pt>
                <c:pt idx="31">
                  <c:v>4.3298954262856668</c:v>
                </c:pt>
                <c:pt idx="32">
                  <c:v>4.5895443890422918</c:v>
                </c:pt>
                <c:pt idx="33">
                  <c:v>4.5773635741555685</c:v>
                </c:pt>
                <c:pt idx="34">
                  <c:v>4.3066611845444243</c:v>
                </c:pt>
                <c:pt idx="35">
                  <c:v>4.1667438534407397</c:v>
                </c:pt>
                <c:pt idx="36">
                  <c:v>4.098502611811047</c:v>
                </c:pt>
                <c:pt idx="37">
                  <c:v>4.0728407224870162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ChinaMeatPerCap!$D$3</c:f>
              <c:strCache>
                <c:ptCount val="1"/>
                <c:pt idx="0">
                  <c:v>Pork</c:v>
                </c:pt>
              </c:strCache>
            </c:strRef>
          </c:tx>
          <c:marker>
            <c:symbol val="none"/>
          </c:marker>
          <c:xVal>
            <c:numRef>
              <c:f>ChinaMeatPerCap!$A$6:$A$43</c:f>
              <c:numCache>
                <c:formatCode>General</c:formatCode>
                <c:ptCount val="3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</c:numCache>
            </c:numRef>
          </c:xVal>
          <c:yVal>
            <c:numRef>
              <c:f>ChinaMeatPerCap!$D$6:$D$43</c:f>
              <c:numCache>
                <c:formatCode>0.0</c:formatCode>
                <c:ptCount val="38"/>
                <c:pt idx="0">
                  <c:v>7.649930824844807</c:v>
                </c:pt>
                <c:pt idx="1">
                  <c:v>7.5509428176716371</c:v>
                </c:pt>
                <c:pt idx="2">
                  <c:v>7.4825880287713753</c:v>
                </c:pt>
                <c:pt idx="3">
                  <c:v>8.1329670776020233</c:v>
                </c:pt>
                <c:pt idx="4">
                  <c:v>10.195023638581114</c:v>
                </c:pt>
                <c:pt idx="5">
                  <c:v>11.372390069281137</c:v>
                </c:pt>
                <c:pt idx="6">
                  <c:v>11.757180073650273</c:v>
                </c:pt>
                <c:pt idx="7">
                  <c:v>12.357323809253872</c:v>
                </c:pt>
                <c:pt idx="8">
                  <c:v>12.596936870377222</c:v>
                </c:pt>
                <c:pt idx="9">
                  <c:v>13.623633044462395</c:v>
                </c:pt>
                <c:pt idx="10">
                  <c:v>15.412001019111466</c:v>
                </c:pt>
                <c:pt idx="11">
                  <c:v>16.546034354523588</c:v>
                </c:pt>
                <c:pt idx="12">
                  <c:v>16.621409874033482</c:v>
                </c:pt>
                <c:pt idx="13">
                  <c:v>18.017917310216998</c:v>
                </c:pt>
                <c:pt idx="14">
                  <c:v>18.634268716723028</c:v>
                </c:pt>
                <c:pt idx="15">
                  <c:v>19.711049634489875</c:v>
                </c:pt>
                <c:pt idx="16">
                  <c:v>20.895081112172139</c:v>
                </c:pt>
                <c:pt idx="17">
                  <c:v>22.324134879870254</c:v>
                </c:pt>
                <c:pt idx="18">
                  <c:v>23.886849449544194</c:v>
                </c:pt>
                <c:pt idx="19">
                  <c:v>26.522181768087805</c:v>
                </c:pt>
                <c:pt idx="20">
                  <c:v>29.969029065320576</c:v>
                </c:pt>
                <c:pt idx="21">
                  <c:v>25.647269508230746</c:v>
                </c:pt>
                <c:pt idx="22">
                  <c:v>28.901728010130626</c:v>
                </c:pt>
                <c:pt idx="23">
                  <c:v>30.97948414846713</c:v>
                </c:pt>
                <c:pt idx="24">
                  <c:v>31.735395786507777</c:v>
                </c:pt>
                <c:pt idx="25">
                  <c:v>31.187832329406906</c:v>
                </c:pt>
                <c:pt idx="26">
                  <c:v>31.590801643448184</c:v>
                </c:pt>
                <c:pt idx="27">
                  <c:v>31.895110269942524</c:v>
                </c:pt>
                <c:pt idx="28">
                  <c:v>32.560003823854025</c:v>
                </c:pt>
                <c:pt idx="29">
                  <c:v>33.070569703128868</c:v>
                </c:pt>
                <c:pt idx="30">
                  <c:v>34.490076907992311</c:v>
                </c:pt>
                <c:pt idx="31">
                  <c:v>35.002777256695133</c:v>
                </c:pt>
                <c:pt idx="32">
                  <c:v>32.319775903709193</c:v>
                </c:pt>
                <c:pt idx="33">
                  <c:v>35.151592539621319</c:v>
                </c:pt>
                <c:pt idx="34">
                  <c:v>36.574033573319262</c:v>
                </c:pt>
                <c:pt idx="35">
                  <c:v>38.138864789849329</c:v>
                </c:pt>
                <c:pt idx="36">
                  <c:v>37.106920985152918</c:v>
                </c:pt>
                <c:pt idx="37">
                  <c:v>38.412362301054301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566272"/>
        <c:axId val="160604544"/>
      </c:scatterChart>
      <c:valAx>
        <c:axId val="158566272"/>
        <c:scaling>
          <c:orientation val="minMax"/>
          <c:min val="197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Source: USDA, UNPop</a:t>
                </a:r>
              </a:p>
            </c:rich>
          </c:tx>
          <c:layout>
            <c:manualLayout>
              <c:xMode val="edge"/>
              <c:yMode val="edge"/>
              <c:x val="0.45622466849066379"/>
              <c:y val="0.918781583636668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604544"/>
        <c:crosses val="autoZero"/>
        <c:crossBetween val="midCat"/>
      </c:valAx>
      <c:valAx>
        <c:axId val="160604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Kilograms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566272"/>
        <c:crosses val="autoZero"/>
        <c:crossBetween val="midCat"/>
      </c:valAx>
      <c:spPr>
        <a:noFill/>
        <a:ln w="952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Meat Consumption in China and the United States,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1960-2012</a:t>
            </a:r>
            <a:endParaRPr lang="en-US"/>
          </a:p>
        </c:rich>
      </c:tx>
      <c:layout>
        <c:manualLayout>
          <c:xMode val="edge"/>
          <c:yMode val="edge"/>
          <c:x val="0.18868368207644517"/>
          <c:y val="3.73726881818689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v>China</c:v>
          </c:tx>
          <c:marker>
            <c:symbol val="none"/>
          </c:marker>
          <c:xVal>
            <c:numRef>
              <c:f>USChinaMeat!$A$21:$A$58</c:f>
              <c:numCache>
                <c:formatCode>General</c:formatCode>
                <c:ptCount val="3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</c:numCache>
            </c:numRef>
          </c:xVal>
          <c:yVal>
            <c:numRef>
              <c:f>USChinaMeat!$B$21:$B$58</c:f>
              <c:numCache>
                <c:formatCode>#,##0.0</c:formatCode>
                <c:ptCount val="38"/>
                <c:pt idx="0">
                  <c:v>7.298</c:v>
                </c:pt>
                <c:pt idx="1">
                  <c:v>7.3519999999999994</c:v>
                </c:pt>
                <c:pt idx="2">
                  <c:v>7.3840000000000003</c:v>
                </c:pt>
                <c:pt idx="3">
                  <c:v>8.0980000000000008</c:v>
                </c:pt>
                <c:pt idx="4">
                  <c:v>10.121</c:v>
                </c:pt>
                <c:pt idx="5">
                  <c:v>11.45</c:v>
                </c:pt>
                <c:pt idx="6">
                  <c:v>11.959</c:v>
                </c:pt>
                <c:pt idx="7">
                  <c:v>12.741999999999999</c:v>
                </c:pt>
                <c:pt idx="8">
                  <c:v>13.212</c:v>
                </c:pt>
                <c:pt idx="9">
                  <c:v>14.532</c:v>
                </c:pt>
                <c:pt idx="10">
                  <c:v>16.736000000000001</c:v>
                </c:pt>
                <c:pt idx="11">
                  <c:v>18.329999999999998</c:v>
                </c:pt>
                <c:pt idx="12">
                  <c:v>20.436</c:v>
                </c:pt>
                <c:pt idx="13">
                  <c:v>22.905999999999999</c:v>
                </c:pt>
                <c:pt idx="14">
                  <c:v>24.106999999999999</c:v>
                </c:pt>
                <c:pt idx="15">
                  <c:v>26.080000000000002</c:v>
                </c:pt>
                <c:pt idx="16">
                  <c:v>28.626999999999999</c:v>
                </c:pt>
                <c:pt idx="17">
                  <c:v>31.457999999999998</c:v>
                </c:pt>
                <c:pt idx="18">
                  <c:v>35.033000000000001</c:v>
                </c:pt>
                <c:pt idx="19">
                  <c:v>41.003</c:v>
                </c:pt>
                <c:pt idx="20">
                  <c:v>48.135999999999996</c:v>
                </c:pt>
                <c:pt idx="21">
                  <c:v>43.891999999999996</c:v>
                </c:pt>
                <c:pt idx="22">
                  <c:v>47.541000000000004</c:v>
                </c:pt>
                <c:pt idx="23">
                  <c:v>51.615000000000002</c:v>
                </c:pt>
                <c:pt idx="24">
                  <c:v>53.716999999999999</c:v>
                </c:pt>
                <c:pt idx="25">
                  <c:v>54.074000000000005</c:v>
                </c:pt>
                <c:pt idx="26">
                  <c:v>54.658999999999999</c:v>
                </c:pt>
                <c:pt idx="27">
                  <c:v>55.784999999999997</c:v>
                </c:pt>
                <c:pt idx="28">
                  <c:v>57.491</c:v>
                </c:pt>
                <c:pt idx="29">
                  <c:v>58.506999999999998</c:v>
                </c:pt>
                <c:pt idx="30">
                  <c:v>60.8</c:v>
                </c:pt>
                <c:pt idx="31">
                  <c:v>62.077000000000005</c:v>
                </c:pt>
                <c:pt idx="32">
                  <c:v>60.19</c:v>
                </c:pt>
                <c:pt idx="33">
                  <c:v>64.724999999999994</c:v>
                </c:pt>
                <c:pt idx="34">
                  <c:v>66.781999999999996</c:v>
                </c:pt>
                <c:pt idx="35">
                  <c:v>69.203000000000003</c:v>
                </c:pt>
                <c:pt idx="36">
                  <c:v>68.542000000000002</c:v>
                </c:pt>
                <c:pt idx="37">
                  <c:v>71.025999999999996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USChinaMeat!$C$3</c:f>
              <c:strCache>
                <c:ptCount val="1"/>
                <c:pt idx="0">
                  <c:v>United States</c:v>
                </c:pt>
              </c:strCache>
            </c:strRef>
          </c:tx>
          <c:marker>
            <c:symbol val="none"/>
          </c:marker>
          <c:xVal>
            <c:numRef>
              <c:f>USChinaMeat!$A$6:$A$58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USChinaMeat!$C$6:$C$58</c:f>
              <c:numCache>
                <c:formatCode>#,##0.0</c:formatCode>
                <c:ptCount val="53"/>
                <c:pt idx="0">
                  <c:v>15.793000000000001</c:v>
                </c:pt>
                <c:pt idx="1">
                  <c:v>16.274999999999999</c:v>
                </c:pt>
                <c:pt idx="2">
                  <c:v>16.131999999999998</c:v>
                </c:pt>
                <c:pt idx="3">
                  <c:v>16.786999999999999</c:v>
                </c:pt>
                <c:pt idx="4">
                  <c:v>17.149999999999999</c:v>
                </c:pt>
                <c:pt idx="5">
                  <c:v>18.016000000000002</c:v>
                </c:pt>
                <c:pt idx="6">
                  <c:v>18.664000000000001</c:v>
                </c:pt>
                <c:pt idx="7">
                  <c:v>19.628999999999998</c:v>
                </c:pt>
                <c:pt idx="8">
                  <c:v>20.228999999999999</c:v>
                </c:pt>
                <c:pt idx="9">
                  <c:v>20.426000000000002</c:v>
                </c:pt>
                <c:pt idx="10">
                  <c:v>21.15</c:v>
                </c:pt>
                <c:pt idx="11">
                  <c:v>21.859000000000002</c:v>
                </c:pt>
                <c:pt idx="12">
                  <c:v>21.705000000000002</c:v>
                </c:pt>
                <c:pt idx="13">
                  <c:v>20.344000000000001</c:v>
                </c:pt>
                <c:pt idx="14">
                  <c:v>21.75</c:v>
                </c:pt>
                <c:pt idx="15">
                  <c:v>21.183</c:v>
                </c:pt>
                <c:pt idx="16">
                  <c:v>22.843999999999998</c:v>
                </c:pt>
                <c:pt idx="17">
                  <c:v>22.972999999999999</c:v>
                </c:pt>
                <c:pt idx="18">
                  <c:v>22.713000000000001</c:v>
                </c:pt>
                <c:pt idx="19">
                  <c:v>22.971</c:v>
                </c:pt>
                <c:pt idx="20">
                  <c:v>23.414999999999999</c:v>
                </c:pt>
                <c:pt idx="21">
                  <c:v>23.56</c:v>
                </c:pt>
                <c:pt idx="22">
                  <c:v>23.134</c:v>
                </c:pt>
                <c:pt idx="23">
                  <c:v>23.972000000000001</c:v>
                </c:pt>
                <c:pt idx="24">
                  <c:v>24.398</c:v>
                </c:pt>
                <c:pt idx="25">
                  <c:v>25.065999999999999</c:v>
                </c:pt>
                <c:pt idx="26">
                  <c:v>25.139000000000003</c:v>
                </c:pt>
                <c:pt idx="27">
                  <c:v>25.356000000000002</c:v>
                </c:pt>
                <c:pt idx="28">
                  <c:v>26.058</c:v>
                </c:pt>
                <c:pt idx="29">
                  <c:v>26.155999999999999</c:v>
                </c:pt>
                <c:pt idx="30">
                  <c:v>26.069000000000003</c:v>
                </c:pt>
                <c:pt idx="31">
                  <c:v>26.802</c:v>
                </c:pt>
                <c:pt idx="32">
                  <c:v>27.847999999999999</c:v>
                </c:pt>
                <c:pt idx="33">
                  <c:v>28.02</c:v>
                </c:pt>
                <c:pt idx="34">
                  <c:v>28.995000000000001</c:v>
                </c:pt>
                <c:pt idx="35">
                  <c:v>29.234999999999999</c:v>
                </c:pt>
                <c:pt idx="36">
                  <c:v>29.332000000000001</c:v>
                </c:pt>
                <c:pt idx="37">
                  <c:v>29.684999999999999</c:v>
                </c:pt>
                <c:pt idx="38">
                  <c:v>30.871000000000002</c:v>
                </c:pt>
                <c:pt idx="39">
                  <c:v>32.161999999999999</c:v>
                </c:pt>
                <c:pt idx="40">
                  <c:v>32.433</c:v>
                </c:pt>
                <c:pt idx="41">
                  <c:v>32.308</c:v>
                </c:pt>
                <c:pt idx="42">
                  <c:v>33.695</c:v>
                </c:pt>
                <c:pt idx="43">
                  <c:v>33.707000000000001</c:v>
                </c:pt>
                <c:pt idx="44">
                  <c:v>34.572999999999993</c:v>
                </c:pt>
                <c:pt idx="45">
                  <c:v>34.757999999999996</c:v>
                </c:pt>
                <c:pt idx="46">
                  <c:v>35.152999999999999</c:v>
                </c:pt>
                <c:pt idx="47">
                  <c:v>35.385000000000005</c:v>
                </c:pt>
                <c:pt idx="48">
                  <c:v>34.651000000000003</c:v>
                </c:pt>
                <c:pt idx="49">
                  <c:v>34.198</c:v>
                </c:pt>
                <c:pt idx="50">
                  <c:v>34.161999999999999</c:v>
                </c:pt>
                <c:pt idx="51">
                  <c:v>33.652000000000001</c:v>
                </c:pt>
                <c:pt idx="52">
                  <c:v>33.109000000000002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663616"/>
        <c:axId val="183566336"/>
      </c:scatterChart>
      <c:valAx>
        <c:axId val="181663616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Source: USDA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3566336"/>
        <c:crosses val="autoZero"/>
        <c:crossBetween val="midCat"/>
      </c:valAx>
      <c:valAx>
        <c:axId val="183566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Million Tons 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663616"/>
        <c:crosses val="autoZero"/>
        <c:crossBetween val="midCat"/>
      </c:valAx>
      <c:spPr>
        <a:noFill/>
        <a:ln w="952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Meat Consumption in the United States and China,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2012 Projection</a:t>
            </a:r>
            <a:endParaRPr lang="en-US"/>
          </a:p>
        </c:rich>
      </c:tx>
      <c:layout>
        <c:manualLayout>
          <c:xMode val="edge"/>
          <c:yMode val="edge"/>
          <c:x val="0.16290349513814853"/>
          <c:y val="2.70947369489838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97553017944535"/>
          <c:y val="0.14313346228239845"/>
          <c:w val="0.71615008156606852"/>
          <c:h val="0.61508704061895547"/>
        </c:manualLayout>
      </c:layout>
      <c:barChart>
        <c:barDir val="col"/>
        <c:grouping val="clustered"/>
        <c:varyColors val="0"/>
        <c:ser>
          <c:idx val="2"/>
          <c:order val="0"/>
          <c:tx>
            <c:v>U.S.</c:v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2.57898130238555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7.73694390715667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(ChinaMeat!$B$3,ChinaMeat!$C$3,ChinaMeat!$D$3)</c:f>
              <c:strCache>
                <c:ptCount val="3"/>
                <c:pt idx="0">
                  <c:v>Chicken</c:v>
                </c:pt>
                <c:pt idx="1">
                  <c:v>Beef</c:v>
                </c:pt>
                <c:pt idx="2">
                  <c:v>Pork</c:v>
                </c:pt>
              </c:strCache>
            </c:strRef>
          </c:cat>
          <c:val>
            <c:numRef>
              <c:f>(USMeat!$B$58,USMeat!$C$58,USMeat!$D$58)</c:f>
              <c:numCache>
                <c:formatCode>0.0</c:formatCode>
                <c:ptCount val="3"/>
                <c:pt idx="0">
                  <c:v>13.269</c:v>
                </c:pt>
                <c:pt idx="1">
                  <c:v>11.359</c:v>
                </c:pt>
                <c:pt idx="2">
                  <c:v>8.4809999999999999</c:v>
                </c:pt>
              </c:numCache>
            </c:numRef>
          </c:val>
        </c:ser>
        <c:ser>
          <c:idx val="0"/>
          <c:order val="1"/>
          <c:tx>
            <c:v>China</c:v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(ChinaMeat!$B$3,ChinaMeat!$C$3,ChinaMeat!$D$3)</c:f>
              <c:strCache>
                <c:ptCount val="3"/>
                <c:pt idx="0">
                  <c:v>Chicken</c:v>
                </c:pt>
                <c:pt idx="1">
                  <c:v>Beef</c:v>
                </c:pt>
                <c:pt idx="2">
                  <c:v>Pork</c:v>
                </c:pt>
              </c:strCache>
            </c:strRef>
          </c:cat>
          <c:val>
            <c:numRef>
              <c:f>(ChinaMeat!$B$43,ChinaMeat!$C$43,ChinaMeat!$D$43)</c:f>
              <c:numCache>
                <c:formatCode>0.0</c:formatCode>
                <c:ptCount val="3"/>
                <c:pt idx="0">
                  <c:v>13.518000000000001</c:v>
                </c:pt>
                <c:pt idx="1">
                  <c:v>5.5129999999999999</c:v>
                </c:pt>
                <c:pt idx="2">
                  <c:v>51.994999999999997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559744"/>
        <c:axId val="108570112"/>
      </c:barChart>
      <c:catAx>
        <c:axId val="108559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Source: EPI from USDA</a:t>
                </a:r>
              </a:p>
            </c:rich>
          </c:tx>
          <c:layout>
            <c:manualLayout>
              <c:xMode val="edge"/>
              <c:yMode val="edge"/>
              <c:x val="0.37728840991124069"/>
              <c:y val="0.908423013854409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57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570112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Million Tons</a:t>
                </a:r>
              </a:p>
            </c:rich>
          </c:tx>
          <c:layout>
            <c:manualLayout>
              <c:xMode val="edge"/>
              <c:yMode val="edge"/>
              <c:x val="4.5676998368678633E-2"/>
              <c:y val="0.348162475822050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559744"/>
        <c:crosses val="autoZero"/>
        <c:crossBetween val="between"/>
        <c:majorUnit val="1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1044045676998369"/>
          <c:y val="0.25402965828497742"/>
          <c:w val="0.36402084323472617"/>
          <c:h val="0.337721053727084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Meat Consumption per Person in China and the United States, 1960-2012</a:t>
            </a:r>
          </a:p>
        </c:rich>
      </c:tx>
      <c:layout>
        <c:manualLayout>
          <c:xMode val="edge"/>
          <c:yMode val="edge"/>
          <c:x val="0.17131374891352283"/>
          <c:y val="3.74248770160983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strRef>
              <c:f>USChinaMeatPerCap!$B$3</c:f>
              <c:strCache>
                <c:ptCount val="1"/>
                <c:pt idx="0">
                  <c:v>China</c:v>
                </c:pt>
              </c:strCache>
            </c:strRef>
          </c:tx>
          <c:marker>
            <c:symbol val="none"/>
          </c:marker>
          <c:xVal>
            <c:numRef>
              <c:f>USChinaMeatPerCap!$A$21:$A$58</c:f>
              <c:numCache>
                <c:formatCode>General</c:formatCode>
                <c:ptCount val="3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</c:numCache>
            </c:numRef>
          </c:xVal>
          <c:yVal>
            <c:numRef>
              <c:f>USChinaMeatPerCap!$B$21:$B$58</c:f>
              <c:numCache>
                <c:formatCode>#,##0.0</c:formatCode>
                <c:ptCount val="38"/>
                <c:pt idx="0">
                  <c:v>7.9755993085310575</c:v>
                </c:pt>
                <c:pt idx="1">
                  <c:v>7.8990511661243419</c:v>
                </c:pt>
                <c:pt idx="2">
                  <c:v>7.8160178249324987</c:v>
                </c:pt>
                <c:pt idx="3">
                  <c:v>8.4566984327710824</c:v>
                </c:pt>
                <c:pt idx="4">
                  <c:v>10.432093240934128</c:v>
                </c:pt>
                <c:pt idx="5">
                  <c:v>11.645994659982918</c:v>
                </c:pt>
                <c:pt idx="6">
                  <c:v>11.998985876496299</c:v>
                </c:pt>
                <c:pt idx="7">
                  <c:v>12.60866591748181</c:v>
                </c:pt>
                <c:pt idx="8">
                  <c:v>12.888618441216128</c:v>
                </c:pt>
                <c:pt idx="9">
                  <c:v>13.967732143511183</c:v>
                </c:pt>
                <c:pt idx="10">
                  <c:v>15.839796675009181</c:v>
                </c:pt>
                <c:pt idx="11">
                  <c:v>17.070344442979533</c:v>
                </c:pt>
                <c:pt idx="12">
                  <c:v>18.715914495881218</c:v>
                </c:pt>
                <c:pt idx="13">
                  <c:v>20.629731775858769</c:v>
                </c:pt>
                <c:pt idx="14">
                  <c:v>21.365817643474056</c:v>
                </c:pt>
                <c:pt idx="15">
                  <c:v>22.773409580804319</c:v>
                </c:pt>
                <c:pt idx="16">
                  <c:v>24.661450711117372</c:v>
                </c:pt>
                <c:pt idx="17">
                  <c:v>26.767519250303341</c:v>
                </c:pt>
                <c:pt idx="18">
                  <c:v>29.472001013097195</c:v>
                </c:pt>
                <c:pt idx="19">
                  <c:v>34.125867481623757</c:v>
                </c:pt>
                <c:pt idx="20">
                  <c:v>39.651178689689168</c:v>
                </c:pt>
                <c:pt idx="21">
                  <c:v>35.797053876530796</c:v>
                </c:pt>
                <c:pt idx="22">
                  <c:v>38.406111676252799</c:v>
                </c:pt>
                <c:pt idx="23">
                  <c:v>41.324393299300432</c:v>
                </c:pt>
                <c:pt idx="24">
                  <c:v>42.650244069648195</c:v>
                </c:pt>
                <c:pt idx="25">
                  <c:v>42.607585593601705</c:v>
                </c:pt>
                <c:pt idx="26">
                  <c:v>42.77239601261418</c:v>
                </c:pt>
                <c:pt idx="27">
                  <c:v>43.380927134188553</c:v>
                </c:pt>
                <c:pt idx="28">
                  <c:v>44.449627902006313</c:v>
                </c:pt>
                <c:pt idx="29">
                  <c:v>44.986278112554302</c:v>
                </c:pt>
                <c:pt idx="30">
                  <c:v>46.497631344507255</c:v>
                </c:pt>
                <c:pt idx="31">
                  <c:v>47.221876032595816</c:v>
                </c:pt>
                <c:pt idx="32">
                  <c:v>45.547349839481534</c:v>
                </c:pt>
                <c:pt idx="33">
                  <c:v>48.72859495677946</c:v>
                </c:pt>
                <c:pt idx="34">
                  <c:v>50.027386889240873</c:v>
                </c:pt>
                <c:pt idx="35">
                  <c:v>51.592623884354893</c:v>
                </c:pt>
                <c:pt idx="36">
                  <c:v>50.86358247668889</c:v>
                </c:pt>
                <c:pt idx="37">
                  <c:v>52.471900082597998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USChinaMeatPerCap!$C$3</c:f>
              <c:strCache>
                <c:ptCount val="1"/>
                <c:pt idx="0">
                  <c:v>United States</c:v>
                </c:pt>
              </c:strCache>
            </c:strRef>
          </c:tx>
          <c:marker>
            <c:symbol val="none"/>
          </c:marker>
          <c:xVal>
            <c:numRef>
              <c:f>USChinaMeatPerCap!$A$6:$A$58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USChinaMeatPerCap!$C$6:$C$58</c:f>
              <c:numCache>
                <c:formatCode>#,##0.0</c:formatCode>
                <c:ptCount val="53"/>
                <c:pt idx="0">
                  <c:v>84.759946419777805</c:v>
                </c:pt>
                <c:pt idx="1">
                  <c:v>86.023415018578291</c:v>
                </c:pt>
                <c:pt idx="2">
                  <c:v>84.04097821844033</c:v>
                </c:pt>
                <c:pt idx="3">
                  <c:v>86.267334437262647</c:v>
                </c:pt>
                <c:pt idx="4">
                  <c:v>87.0140836124976</c:v>
                </c:pt>
                <c:pt idx="5">
                  <c:v>90.327267281091295</c:v>
                </c:pt>
                <c:pt idx="6">
                  <c:v>92.553132050999366</c:v>
                </c:pt>
                <c:pt idx="7">
                  <c:v>96.353862157958446</c:v>
                </c:pt>
                <c:pt idx="8">
                  <c:v>98.355396062724935</c:v>
                </c:pt>
                <c:pt idx="9">
                  <c:v>98.403524459095436</c:v>
                </c:pt>
                <c:pt idx="10">
                  <c:v>100.97206981261422</c:v>
                </c:pt>
                <c:pt idx="11">
                  <c:v>103.42289176641317</c:v>
                </c:pt>
                <c:pt idx="12">
                  <c:v>101.78177902169914</c:v>
                </c:pt>
                <c:pt idx="13">
                  <c:v>94.550862396445325</c:v>
                </c:pt>
                <c:pt idx="14">
                  <c:v>100.1779787302484</c:v>
                </c:pt>
                <c:pt idx="15">
                  <c:v>96.678192440290204</c:v>
                </c:pt>
                <c:pt idx="16">
                  <c:v>103.29109137351772</c:v>
                </c:pt>
                <c:pt idx="17">
                  <c:v>102.89112045330853</c:v>
                </c:pt>
                <c:pt idx="18">
                  <c:v>100.75143099147553</c:v>
                </c:pt>
                <c:pt idx="19">
                  <c:v>100.91632071931605</c:v>
                </c:pt>
                <c:pt idx="20">
                  <c:v>101.88186486445139</c:v>
                </c:pt>
                <c:pt idx="21">
                  <c:v>101.53636851282052</c:v>
                </c:pt>
                <c:pt idx="22">
                  <c:v>98.752998159208957</c:v>
                </c:pt>
                <c:pt idx="23">
                  <c:v>101.3569416363966</c:v>
                </c:pt>
                <c:pt idx="24">
                  <c:v>102.17162912373685</c:v>
                </c:pt>
                <c:pt idx="25">
                  <c:v>103.95664308745638</c:v>
                </c:pt>
                <c:pt idx="26">
                  <c:v>103.24202505254659</c:v>
                </c:pt>
                <c:pt idx="27">
                  <c:v>103.10628461431804</c:v>
                </c:pt>
                <c:pt idx="28">
                  <c:v>104.91116255373481</c:v>
                </c:pt>
                <c:pt idx="29">
                  <c:v>104.26626203788297</c:v>
                </c:pt>
                <c:pt idx="30">
                  <c:v>102.90160622148267</c:v>
                </c:pt>
                <c:pt idx="31">
                  <c:v>104.77416242415748</c:v>
                </c:pt>
                <c:pt idx="32">
                  <c:v>107.82267316218514</c:v>
                </c:pt>
                <c:pt idx="33">
                  <c:v>107.43730940014532</c:v>
                </c:pt>
                <c:pt idx="34">
                  <c:v>110.05090618257984</c:v>
                </c:pt>
                <c:pt idx="35">
                  <c:v>109.7724240609033</c:v>
                </c:pt>
                <c:pt idx="36">
                  <c:v>108.8815640601334</c:v>
                </c:pt>
                <c:pt idx="37">
                  <c:v>108.87850772368031</c:v>
                </c:pt>
                <c:pt idx="38">
                  <c:v>111.85709400581635</c:v>
                </c:pt>
                <c:pt idx="39">
                  <c:v>115.15215376095735</c:v>
                </c:pt>
                <c:pt idx="40">
                  <c:v>114.80857926958409</c:v>
                </c:pt>
                <c:pt idx="41">
                  <c:v>113.14512640115592</c:v>
                </c:pt>
                <c:pt idx="42">
                  <c:v>116.80699706879781</c:v>
                </c:pt>
                <c:pt idx="43">
                  <c:v>115.71596953468047</c:v>
                </c:pt>
                <c:pt idx="44">
                  <c:v>117.56999653679796</c:v>
                </c:pt>
                <c:pt idx="45">
                  <c:v>117.1011567214393</c:v>
                </c:pt>
                <c:pt idx="46">
                  <c:v>117.34702716914326</c:v>
                </c:pt>
                <c:pt idx="47">
                  <c:v>117.05857398659629</c:v>
                </c:pt>
                <c:pt idx="48">
                  <c:v>113.61390977612234</c:v>
                </c:pt>
                <c:pt idx="49">
                  <c:v>111.14551515154885</c:v>
                </c:pt>
                <c:pt idx="50">
                  <c:v>110.0636815148701</c:v>
                </c:pt>
                <c:pt idx="51">
                  <c:v>107.48505727095912</c:v>
                </c:pt>
                <c:pt idx="52">
                  <c:v>104.8445656277201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069120"/>
        <c:axId val="128225280"/>
      </c:scatterChart>
      <c:valAx>
        <c:axId val="118069120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Source: USDA, UNPop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23933048020834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225280"/>
        <c:crosses val="autoZero"/>
        <c:crossBetween val="midCat"/>
      </c:valAx>
      <c:valAx>
        <c:axId val="128225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Kilograms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069120"/>
        <c:crosses val="autoZero"/>
        <c:crossBetween val="midCat"/>
      </c:valAx>
      <c:spPr>
        <a:noFill/>
        <a:ln w="952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Meat Consumption per Person in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the United States and China, 2012 Projection</a:t>
            </a:r>
            <a:endParaRPr lang="en-US"/>
          </a:p>
        </c:rich>
      </c:tx>
      <c:layout>
        <c:manualLayout>
          <c:xMode val="edge"/>
          <c:yMode val="edge"/>
          <c:x val="0.22155125389097977"/>
          <c:y val="3.22758494646583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97553017944535"/>
          <c:y val="0.14313346228239845"/>
          <c:w val="0.71615008156606852"/>
          <c:h val="0.61508704061895547"/>
        </c:manualLayout>
      </c:layout>
      <c:barChart>
        <c:barDir val="col"/>
        <c:grouping val="clustered"/>
        <c:varyColors val="0"/>
        <c:ser>
          <c:idx val="2"/>
          <c:order val="0"/>
          <c:tx>
            <c:v>U.S.</c:v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0"/>
                  <c:y val="2.57898130238555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5252854812398045E-3"/>
                  <c:y val="4.728077768549010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(ChinaMeatPerCap!$B$3,ChinaMeatPerCap!$C$3,ChinaMeatPerCap!$D$3)</c:f>
              <c:strCache>
                <c:ptCount val="3"/>
                <c:pt idx="0">
                  <c:v>Chicken</c:v>
                </c:pt>
                <c:pt idx="1">
                  <c:v>Beef</c:v>
                </c:pt>
                <c:pt idx="2">
                  <c:v>Pork</c:v>
                </c:pt>
              </c:strCache>
            </c:strRef>
          </c:cat>
          <c:val>
            <c:numRef>
              <c:f>(USMeatPerCap!$B$58,USMeatPerCap!$C$58,USMeatPerCap!$D$58)</c:f>
              <c:numCache>
                <c:formatCode>0.0</c:formatCode>
                <c:ptCount val="3"/>
                <c:pt idx="0">
                  <c:v>42.01825912332653</c:v>
                </c:pt>
                <c:pt idx="1">
                  <c:v>35.969960462873324</c:v>
                </c:pt>
                <c:pt idx="2">
                  <c:v>26.856346041520258</c:v>
                </c:pt>
              </c:numCache>
            </c:numRef>
          </c:val>
        </c:ser>
        <c:ser>
          <c:idx val="0"/>
          <c:order val="1"/>
          <c:tx>
            <c:v>China</c:v>
          </c:tx>
          <c:spPr>
            <a:solidFill>
              <a:schemeClr val="accent2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0"/>
                  <c:y val="-7.7369439071566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750951604133477E-3"/>
                  <c:y val="7.73694390715667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(ChinaMeatPerCap!$B$3,ChinaMeatPerCap!$C$3,ChinaMeatPerCap!$D$3)</c:f>
              <c:strCache>
                <c:ptCount val="3"/>
                <c:pt idx="0">
                  <c:v>Chicken</c:v>
                </c:pt>
                <c:pt idx="1">
                  <c:v>Beef</c:v>
                </c:pt>
                <c:pt idx="2">
                  <c:v>Pork</c:v>
                </c:pt>
              </c:strCache>
            </c:strRef>
          </c:cat>
          <c:val>
            <c:numRef>
              <c:f>(ChinaMeatPerCap!$B$43,ChinaMeatPerCap!$C$43,ChinaMeatPerCap!$D$43)</c:f>
              <c:numCache>
                <c:formatCode>0.0</c:formatCode>
                <c:ptCount val="3"/>
                <c:pt idx="0">
                  <c:v>9.986697059056679</c:v>
                </c:pt>
                <c:pt idx="1">
                  <c:v>4.0728407224870162</c:v>
                </c:pt>
                <c:pt idx="2">
                  <c:v>38.412362301054301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496384"/>
        <c:axId val="108498304"/>
      </c:barChart>
      <c:catAx>
        <c:axId val="10849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Source: EPI from USDA</a:t>
                </a:r>
              </a:p>
            </c:rich>
          </c:tx>
          <c:layout>
            <c:manualLayout>
              <c:xMode val="edge"/>
              <c:yMode val="edge"/>
              <c:x val="0.11627699066164854"/>
              <c:y val="0.92647588297110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49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498304"/>
        <c:scaling>
          <c:orientation val="minMax"/>
          <c:max val="7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Kilograms</a:t>
                </a:r>
              </a:p>
            </c:rich>
          </c:tx>
          <c:layout>
            <c:manualLayout>
              <c:xMode val="edge"/>
              <c:yMode val="edge"/>
              <c:x val="4.7852093529091901E-2"/>
              <c:y val="0.348162475822050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496384"/>
        <c:crosses val="autoZero"/>
        <c:crossBetween val="between"/>
        <c:majorUnit val="1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4545948885263726"/>
          <c:y val="0.23339780786589298"/>
          <c:w val="0.79903987531737974"/>
          <c:h val="0.31708920330800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Pork Consumption in China and the United States,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1960-2012</a:t>
            </a:r>
            <a:endParaRPr lang="en-US"/>
          </a:p>
        </c:rich>
      </c:tx>
      <c:layout>
        <c:manualLayout>
          <c:xMode val="edge"/>
          <c:yMode val="edge"/>
          <c:x val="0.20173545191027303"/>
          <c:y val="3.99484203739522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strRef>
              <c:f>USChinaPork!$B$3</c:f>
              <c:strCache>
                <c:ptCount val="1"/>
                <c:pt idx="0">
                  <c:v>China</c:v>
                </c:pt>
              </c:strCache>
            </c:strRef>
          </c:tx>
          <c:marker>
            <c:symbol val="none"/>
          </c:marker>
          <c:xVal>
            <c:numRef>
              <c:f>USChinaPork!$A$21:$A$58</c:f>
              <c:numCache>
                <c:formatCode>General</c:formatCode>
                <c:ptCount val="3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</c:numCache>
            </c:numRef>
          </c:xVal>
          <c:yVal>
            <c:numRef>
              <c:f>USChinaPork!$B$21:$B$58</c:f>
              <c:numCache>
                <c:formatCode>0.0</c:formatCode>
                <c:ptCount val="38"/>
                <c:pt idx="0">
                  <c:v>7</c:v>
                </c:pt>
                <c:pt idx="1">
                  <c:v>7.0279999999999996</c:v>
                </c:pt>
                <c:pt idx="2">
                  <c:v>7.069</c:v>
                </c:pt>
                <c:pt idx="3">
                  <c:v>7.7880000000000003</c:v>
                </c:pt>
                <c:pt idx="4">
                  <c:v>9.891</c:v>
                </c:pt>
                <c:pt idx="5">
                  <c:v>11.180999999999999</c:v>
                </c:pt>
                <c:pt idx="6">
                  <c:v>11.718</c:v>
                </c:pt>
                <c:pt idx="7">
                  <c:v>12.488</c:v>
                </c:pt>
                <c:pt idx="8">
                  <c:v>12.913</c:v>
                </c:pt>
                <c:pt idx="9">
                  <c:v>14.173999999999999</c:v>
                </c:pt>
                <c:pt idx="10">
                  <c:v>16.283999999999999</c:v>
                </c:pt>
                <c:pt idx="11">
                  <c:v>17.766999999999999</c:v>
                </c:pt>
                <c:pt idx="12">
                  <c:v>18.149000000000001</c:v>
                </c:pt>
                <c:pt idx="13">
                  <c:v>20.006</c:v>
                </c:pt>
                <c:pt idx="14">
                  <c:v>21.024999999999999</c:v>
                </c:pt>
                <c:pt idx="15">
                  <c:v>22.573</c:v>
                </c:pt>
                <c:pt idx="16">
                  <c:v>24.254999999999999</c:v>
                </c:pt>
                <c:pt idx="17">
                  <c:v>26.236000000000001</c:v>
                </c:pt>
                <c:pt idx="18">
                  <c:v>28.393999999999998</c:v>
                </c:pt>
                <c:pt idx="19">
                  <c:v>31.867000000000001</c:v>
                </c:pt>
                <c:pt idx="20">
                  <c:v>36.381999999999998</c:v>
                </c:pt>
                <c:pt idx="21">
                  <c:v>31.446999999999999</c:v>
                </c:pt>
                <c:pt idx="22">
                  <c:v>35.776000000000003</c:v>
                </c:pt>
                <c:pt idx="23">
                  <c:v>38.694000000000003</c:v>
                </c:pt>
                <c:pt idx="24">
                  <c:v>39.97</c:v>
                </c:pt>
                <c:pt idx="25">
                  <c:v>39.581000000000003</c:v>
                </c:pt>
                <c:pt idx="26">
                  <c:v>40.369999999999997</c:v>
                </c:pt>
                <c:pt idx="27">
                  <c:v>41.015000000000001</c:v>
                </c:pt>
                <c:pt idx="28">
                  <c:v>42.113</c:v>
                </c:pt>
                <c:pt idx="29">
                  <c:v>43.01</c:v>
                </c:pt>
                <c:pt idx="30">
                  <c:v>45.098999999999997</c:v>
                </c:pt>
                <c:pt idx="31">
                  <c:v>46.014000000000003</c:v>
                </c:pt>
                <c:pt idx="32">
                  <c:v>42.71</c:v>
                </c:pt>
                <c:pt idx="33">
                  <c:v>46.691000000000003</c:v>
                </c:pt>
                <c:pt idx="34">
                  <c:v>48.823</c:v>
                </c:pt>
                <c:pt idx="35">
                  <c:v>51.156999999999996</c:v>
                </c:pt>
                <c:pt idx="36">
                  <c:v>50.003999999999998</c:v>
                </c:pt>
                <c:pt idx="37">
                  <c:v>51.994999999999997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USChinaPork!$C$3</c:f>
              <c:strCache>
                <c:ptCount val="1"/>
                <c:pt idx="0">
                  <c:v>United States</c:v>
                </c:pt>
              </c:strCache>
            </c:strRef>
          </c:tx>
          <c:marker>
            <c:symbol val="none"/>
          </c:marker>
          <c:xVal>
            <c:numRef>
              <c:f>USChinaPork!$A$6:$A$58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USChinaPork!$C$6:$C$58</c:f>
              <c:numCache>
                <c:formatCode>0.0</c:formatCode>
                <c:ptCount val="53"/>
                <c:pt idx="0">
                  <c:v>6.4160000000000004</c:v>
                </c:pt>
                <c:pt idx="1">
                  <c:v>6.2460000000000004</c:v>
                </c:pt>
                <c:pt idx="2">
                  <c:v>6.4009999999999998</c:v>
                </c:pt>
                <c:pt idx="3">
                  <c:v>6.6070000000000002</c:v>
                </c:pt>
                <c:pt idx="4">
                  <c:v>6.6980000000000004</c:v>
                </c:pt>
                <c:pt idx="5">
                  <c:v>6.0049999999999999</c:v>
                </c:pt>
                <c:pt idx="6">
                  <c:v>5.9370000000000003</c:v>
                </c:pt>
                <c:pt idx="7">
                  <c:v>6.56</c:v>
                </c:pt>
                <c:pt idx="8">
                  <c:v>6.766</c:v>
                </c:pt>
                <c:pt idx="9">
                  <c:v>6.6150000000000002</c:v>
                </c:pt>
                <c:pt idx="10">
                  <c:v>6.8029999999999999</c:v>
                </c:pt>
                <c:pt idx="11">
                  <c:v>7.4539999999999997</c:v>
                </c:pt>
                <c:pt idx="12">
                  <c:v>6.7910000000000004</c:v>
                </c:pt>
                <c:pt idx="13">
                  <c:v>6.1289999999999996</c:v>
                </c:pt>
                <c:pt idx="14">
                  <c:v>6.665</c:v>
                </c:pt>
                <c:pt idx="15">
                  <c:v>5.4720000000000004</c:v>
                </c:pt>
                <c:pt idx="16">
                  <c:v>5.8419999999999996</c:v>
                </c:pt>
                <c:pt idx="17">
                  <c:v>6.0869999999999997</c:v>
                </c:pt>
                <c:pt idx="18">
                  <c:v>6.1050000000000004</c:v>
                </c:pt>
                <c:pt idx="19">
                  <c:v>7.0869999999999997</c:v>
                </c:pt>
                <c:pt idx="20">
                  <c:v>7.641</c:v>
                </c:pt>
                <c:pt idx="21">
                  <c:v>7.3579999999999997</c:v>
                </c:pt>
                <c:pt idx="22">
                  <c:v>6.6609999999999996</c:v>
                </c:pt>
                <c:pt idx="23">
                  <c:v>7.0670000000000002</c:v>
                </c:pt>
                <c:pt idx="24">
                  <c:v>7.0839999999999996</c:v>
                </c:pt>
                <c:pt idx="25">
                  <c:v>7.1970000000000001</c:v>
                </c:pt>
                <c:pt idx="26">
                  <c:v>6.8650000000000002</c:v>
                </c:pt>
                <c:pt idx="27">
                  <c:v>6.9640000000000004</c:v>
                </c:pt>
                <c:pt idx="28">
                  <c:v>7.5060000000000002</c:v>
                </c:pt>
                <c:pt idx="29">
                  <c:v>7.516</c:v>
                </c:pt>
                <c:pt idx="30">
                  <c:v>7.2720000000000002</c:v>
                </c:pt>
                <c:pt idx="31">
                  <c:v>7.4379999999999997</c:v>
                </c:pt>
                <c:pt idx="32">
                  <c:v>7.9260000000000002</c:v>
                </c:pt>
                <c:pt idx="33">
                  <c:v>7.9009999999999998</c:v>
                </c:pt>
                <c:pt idx="34">
                  <c:v>8.0820000000000007</c:v>
                </c:pt>
                <c:pt idx="35">
                  <c:v>8.06</c:v>
                </c:pt>
                <c:pt idx="36">
                  <c:v>7.6189999999999998</c:v>
                </c:pt>
                <c:pt idx="37">
                  <c:v>7.63</c:v>
                </c:pt>
                <c:pt idx="38">
                  <c:v>8.3190000000000008</c:v>
                </c:pt>
                <c:pt idx="39">
                  <c:v>8.5860000000000003</c:v>
                </c:pt>
                <c:pt idx="40">
                  <c:v>8.4540000000000006</c:v>
                </c:pt>
                <c:pt idx="41">
                  <c:v>8.3960000000000008</c:v>
                </c:pt>
                <c:pt idx="42">
                  <c:v>8.6839999999999993</c:v>
                </c:pt>
                <c:pt idx="43">
                  <c:v>8.8179999999999996</c:v>
                </c:pt>
                <c:pt idx="44">
                  <c:v>8.8219999999999992</c:v>
                </c:pt>
                <c:pt idx="45">
                  <c:v>8.66</c:v>
                </c:pt>
                <c:pt idx="46">
                  <c:v>8.6430000000000007</c:v>
                </c:pt>
                <c:pt idx="47">
                  <c:v>8.9649999999999999</c:v>
                </c:pt>
                <c:pt idx="48">
                  <c:v>8.8130000000000006</c:v>
                </c:pt>
                <c:pt idx="49">
                  <c:v>9.0129999999999999</c:v>
                </c:pt>
                <c:pt idx="50">
                  <c:v>8.6530000000000005</c:v>
                </c:pt>
                <c:pt idx="51">
                  <c:v>8.3390000000000004</c:v>
                </c:pt>
                <c:pt idx="52">
                  <c:v>8.4809999999999999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437376"/>
        <c:axId val="160439296"/>
      </c:scatterChart>
      <c:valAx>
        <c:axId val="160437376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Source: USDA</a:t>
                </a:r>
              </a:p>
            </c:rich>
          </c:tx>
          <c:layout>
            <c:manualLayout>
              <c:xMode val="edge"/>
              <c:yMode val="edge"/>
              <c:x val="0.471451876019575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439296"/>
        <c:crosses val="autoZero"/>
        <c:crossBetween val="midCat"/>
      </c:valAx>
      <c:valAx>
        <c:axId val="160439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Million Tons 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0437376"/>
        <c:crosses val="autoZero"/>
        <c:crossBetween val="midCat"/>
      </c:valAx>
      <c:spPr>
        <a:noFill/>
        <a:ln w="9525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5"/>
  <pageSetup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0.23985</cdr:y>
    </cdr:from>
    <cdr:to>
      <cdr:x>0.99957</cdr:x>
      <cdr:y>0.78062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18259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0.77977</cdr:x>
      <cdr:y>0.17602</cdr:y>
    </cdr:from>
    <cdr:to>
      <cdr:x>0.96085</cdr:x>
      <cdr:y>0.22437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552950" y="866775"/>
          <a:ext cx="10572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China</a:t>
          </a:r>
        </a:p>
      </cdr:txBody>
    </cdr:sp>
  </cdr:relSizeAnchor>
  <cdr:relSizeAnchor xmlns:cdr="http://schemas.openxmlformats.org/drawingml/2006/chartDrawing">
    <cdr:from>
      <cdr:x>0.83524</cdr:x>
      <cdr:y>0.52805</cdr:y>
    </cdr:from>
    <cdr:to>
      <cdr:x>1</cdr:x>
      <cdr:y>0.59574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905375" y="2600325"/>
          <a:ext cx="96202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U.S.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0.89451</cdr:x>
      <cdr:y>0.1902</cdr:y>
    </cdr:from>
    <cdr:to>
      <cdr:x>0.93528</cdr:x>
      <cdr:y>0.73097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22875" y="936625"/>
          <a:ext cx="238049" cy="26629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0.23985</cdr:y>
    </cdr:from>
    <cdr:to>
      <cdr:x>0.99957</cdr:x>
      <cdr:y>0.78062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18259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7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7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8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8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8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9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9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9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0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0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0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0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0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0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1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1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1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2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2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2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3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3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3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3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3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3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4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143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4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0.75856</cdr:x>
      <cdr:y>0.30754</cdr:y>
    </cdr:from>
    <cdr:to>
      <cdr:x>0.91354</cdr:x>
      <cdr:y>0.38685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429125" y="1514475"/>
          <a:ext cx="904875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U.S.</a:t>
          </a:r>
        </a:p>
      </cdr:txBody>
    </cdr:sp>
  </cdr:relSizeAnchor>
  <cdr:relSizeAnchor xmlns:cdr="http://schemas.openxmlformats.org/drawingml/2006/chartDrawing">
    <cdr:from>
      <cdr:x>0.81729</cdr:x>
      <cdr:y>0.60155</cdr:y>
    </cdr:from>
    <cdr:to>
      <cdr:x>0.97716</cdr:x>
      <cdr:y>0.65957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772025" y="2962275"/>
          <a:ext cx="9334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China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0.90103</cdr:x>
      <cdr:y>0.1844</cdr:y>
    </cdr:from>
    <cdr:to>
      <cdr:x>0.9418</cdr:x>
      <cdr:y>0.72517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0975" y="908050"/>
          <a:ext cx="238049" cy="26629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0.23985</cdr:y>
    </cdr:from>
    <cdr:to>
      <cdr:x>0.99957</cdr:x>
      <cdr:y>0.78062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18259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0.81566</cdr:x>
      <cdr:y>0.18762</cdr:y>
    </cdr:from>
    <cdr:to>
      <cdr:x>0.97716</cdr:x>
      <cdr:y>0.25725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762500" y="923925"/>
          <a:ext cx="94297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China</a:t>
          </a:r>
        </a:p>
      </cdr:txBody>
    </cdr:sp>
  </cdr:relSizeAnchor>
  <cdr:relSizeAnchor xmlns:cdr="http://schemas.openxmlformats.org/drawingml/2006/chartDrawing">
    <cdr:from>
      <cdr:x>0.82219</cdr:x>
      <cdr:y>0.77369</cdr:y>
    </cdr:from>
    <cdr:to>
      <cdr:x>0.95269</cdr:x>
      <cdr:y>0.84333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800600" y="3810000"/>
          <a:ext cx="76200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U.S.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0.23985</cdr:y>
    </cdr:from>
    <cdr:to>
      <cdr:x>0.99957</cdr:x>
      <cdr:y>0.78062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18259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0.80261</cdr:x>
      <cdr:y>0.18569</cdr:y>
    </cdr:from>
    <cdr:to>
      <cdr:x>0.92496</cdr:x>
      <cdr:y>0.23598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86301" y="914424"/>
          <a:ext cx="714380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aseline="0">
              <a:latin typeface="Arial" pitchFamily="34" charset="0"/>
            </a:rPr>
            <a:t>Chicken</a:t>
          </a:r>
        </a:p>
      </cdr:txBody>
    </cdr:sp>
  </cdr:relSizeAnchor>
  <cdr:relSizeAnchor xmlns:cdr="http://schemas.openxmlformats.org/drawingml/2006/chartDrawing">
    <cdr:from>
      <cdr:x>0.81892</cdr:x>
      <cdr:y>0.35397</cdr:y>
    </cdr:from>
    <cdr:to>
      <cdr:x>0.94127</cdr:x>
      <cdr:y>0.40426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781531" y="1743099"/>
          <a:ext cx="714380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Beef</a:t>
          </a:r>
        </a:p>
      </cdr:txBody>
    </cdr:sp>
  </cdr:relSizeAnchor>
  <cdr:relSizeAnchor xmlns:cdr="http://schemas.openxmlformats.org/drawingml/2006/chartDrawing">
    <cdr:from>
      <cdr:x>0.82708</cdr:x>
      <cdr:y>0.43907</cdr:y>
    </cdr:from>
    <cdr:to>
      <cdr:x>0.97064</cdr:x>
      <cdr:y>0.49323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829175" y="2162167"/>
          <a:ext cx="838222" cy="266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Pork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0.23985</cdr:y>
    </cdr:from>
    <cdr:to>
      <cdr:x>0.99957</cdr:x>
      <cdr:y>0.78062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18259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7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7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7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8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8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8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8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9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9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9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0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0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0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0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0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0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0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1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1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1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1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2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2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2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3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3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3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3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136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3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3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4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4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4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4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5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5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5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6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6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6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6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6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6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6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6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6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6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7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7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7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7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7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8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8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8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8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188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9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9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9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9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9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9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0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0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0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1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1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1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2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2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2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2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2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2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3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3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3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4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4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4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5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5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5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5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5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5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260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6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6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6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7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7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7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7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8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8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8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8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8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8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8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8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8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8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9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9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9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9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9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0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0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0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0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0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1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1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312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1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0.84339</cdr:x>
      <cdr:y>0.23404</cdr:y>
    </cdr:from>
    <cdr:to>
      <cdr:x>0.98042</cdr:x>
      <cdr:y>0.29981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924425" y="1152525"/>
          <a:ext cx="80010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China</a:t>
          </a:r>
        </a:p>
      </cdr:txBody>
    </cdr:sp>
  </cdr:relSizeAnchor>
  <cdr:relSizeAnchor xmlns:cdr="http://schemas.openxmlformats.org/drawingml/2006/chartDrawing">
    <cdr:from>
      <cdr:x>0.84013</cdr:x>
      <cdr:y>0.40039</cdr:y>
    </cdr:from>
    <cdr:to>
      <cdr:x>0.97064</cdr:x>
      <cdr:y>0.45068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905375" y="1971675"/>
          <a:ext cx="7620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U.S.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0.23985</cdr:y>
    </cdr:from>
    <cdr:to>
      <cdr:x>0.99957</cdr:x>
      <cdr:y>0.78062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18259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0.646</cdr:x>
      <cdr:y>0.26499</cdr:y>
    </cdr:from>
    <cdr:to>
      <cdr:x>0.81403</cdr:x>
      <cdr:y>0.31721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771900" y="1304925"/>
          <a:ext cx="9810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U.S.</a:t>
          </a:r>
        </a:p>
      </cdr:txBody>
    </cdr:sp>
  </cdr:relSizeAnchor>
  <cdr:relSizeAnchor xmlns:cdr="http://schemas.openxmlformats.org/drawingml/2006/chartDrawing">
    <cdr:from>
      <cdr:x>0.76346</cdr:x>
      <cdr:y>0.36557</cdr:y>
    </cdr:from>
    <cdr:to>
      <cdr:x>0.95432</cdr:x>
      <cdr:y>0.43133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457700" y="1800225"/>
          <a:ext cx="111442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China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0.23985</cdr:y>
    </cdr:from>
    <cdr:to>
      <cdr:x>0.99957</cdr:x>
      <cdr:y>0.78062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18259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0.65253</cdr:x>
      <cdr:y>0.30174</cdr:y>
    </cdr:from>
    <cdr:to>
      <cdr:x>0.83197</cdr:x>
      <cdr:y>0.35203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810000" y="1485900"/>
          <a:ext cx="10477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U.S.</a:t>
          </a:r>
        </a:p>
      </cdr:txBody>
    </cdr:sp>
  </cdr:relSizeAnchor>
  <cdr:relSizeAnchor xmlns:cdr="http://schemas.openxmlformats.org/drawingml/2006/chartDrawing">
    <cdr:from>
      <cdr:x>0.79608</cdr:x>
      <cdr:y>0.74468</cdr:y>
    </cdr:from>
    <cdr:to>
      <cdr:x>0.93964</cdr:x>
      <cdr:y>0.80658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648200" y="3667125"/>
          <a:ext cx="8382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China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0.23985</cdr:y>
    </cdr:from>
    <cdr:to>
      <cdr:x>0.99957</cdr:x>
      <cdr:y>0.78062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18259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0.74878</cdr:x>
      <cdr:y>0.24372</cdr:y>
    </cdr:from>
    <cdr:to>
      <cdr:x>0.86949</cdr:x>
      <cdr:y>0.30561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371999" y="1200171"/>
          <a:ext cx="704804" cy="304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U.S.</a:t>
          </a:r>
        </a:p>
      </cdr:txBody>
    </cdr:sp>
  </cdr:relSizeAnchor>
  <cdr:relSizeAnchor xmlns:cdr="http://schemas.openxmlformats.org/drawingml/2006/chartDrawing">
    <cdr:from>
      <cdr:x>0.74551</cdr:x>
      <cdr:y>0.59961</cdr:y>
    </cdr:from>
    <cdr:to>
      <cdr:x>0.91517</cdr:x>
      <cdr:y>0.65764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352921" y="2952740"/>
          <a:ext cx="990615" cy="2857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China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0.23985</cdr:y>
    </cdr:from>
    <cdr:to>
      <cdr:x>0.99957</cdr:x>
      <cdr:y>0.78062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18259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7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7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8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8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8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9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9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9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0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0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0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0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0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0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1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1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1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2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2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2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2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3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3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3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3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3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3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3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137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3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3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4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4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4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4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5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5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5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6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6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6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6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6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6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6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7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7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7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7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8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8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8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9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9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9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9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9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9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9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0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0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0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208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0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1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1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1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2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2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2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2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2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2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2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2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2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2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3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3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3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3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3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4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4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4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4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4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5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5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5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5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5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5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260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6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6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6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7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7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7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8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8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8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8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8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8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9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9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9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0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0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0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1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1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1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1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1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1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2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2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2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332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3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3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4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4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4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4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4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4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4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4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5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5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5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6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6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6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6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6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7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7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7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7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7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7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7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7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7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7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8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8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8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8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0.17275</cdr:x>
      <cdr:y>0.24666</cdr:y>
    </cdr:from>
    <cdr:to>
      <cdr:x>0.34549</cdr:x>
      <cdr:y>0.30803</cdr:y>
    </cdr:to>
    <cdr:sp macro="" textlink="">
      <cdr:nvSpPr>
        <cdr:cNvPr id="384" name="TextBox 1"/>
        <cdr:cNvSpPr txBox="1"/>
      </cdr:nvSpPr>
      <cdr:spPr>
        <a:xfrm xmlns:a="http://schemas.openxmlformats.org/drawingml/2006/main">
          <a:off x="1008557" y="1216192"/>
          <a:ext cx="1008502" cy="302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8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0.74388</cdr:x>
      <cdr:y>0.46421</cdr:y>
    </cdr:from>
    <cdr:to>
      <cdr:x>0.85155</cdr:x>
      <cdr:y>0.52611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343411" y="2285978"/>
          <a:ext cx="628667" cy="304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U.S.</a:t>
          </a:r>
        </a:p>
      </cdr:txBody>
    </cdr:sp>
  </cdr:relSizeAnchor>
  <cdr:relSizeAnchor xmlns:cdr="http://schemas.openxmlformats.org/drawingml/2006/chartDrawing">
    <cdr:from>
      <cdr:x>0.74715</cdr:x>
      <cdr:y>0.77563</cdr:y>
    </cdr:from>
    <cdr:to>
      <cdr:x>0.91354</cdr:x>
      <cdr:y>0.82785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362468" y="3819547"/>
          <a:ext cx="971522" cy="2571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China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0.24439</cdr:y>
    </cdr:from>
    <cdr:to>
      <cdr:x>1</cdr:x>
      <cdr:y>0.78517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205006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0.68515</cdr:x>
      <cdr:y>0.26692</cdr:y>
    </cdr:from>
    <cdr:to>
      <cdr:x>0.83523</cdr:x>
      <cdr:y>0.31141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000499" y="1314435"/>
          <a:ext cx="876291" cy="219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China</a:t>
          </a:r>
        </a:p>
      </cdr:txBody>
    </cdr:sp>
  </cdr:relSizeAnchor>
  <cdr:relSizeAnchor xmlns:cdr="http://schemas.openxmlformats.org/drawingml/2006/chartDrawing">
    <cdr:from>
      <cdr:x>0.69494</cdr:x>
      <cdr:y>0.81625</cdr:y>
    </cdr:from>
    <cdr:to>
      <cdr:x>0.82055</cdr:x>
      <cdr:y>0.85687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057640" y="4019562"/>
          <a:ext cx="733414" cy="2000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U.S.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0.24439</cdr:y>
    </cdr:from>
    <cdr:to>
      <cdr:x>1</cdr:x>
      <cdr:y>0.78517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205006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0.82872</cdr:x>
      <cdr:y>0.33849</cdr:y>
    </cdr:from>
    <cdr:to>
      <cdr:x>0.97717</cdr:x>
      <cdr:y>0.40232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838728" y="1666869"/>
          <a:ext cx="866773" cy="314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U.S.</a:t>
          </a:r>
        </a:p>
      </cdr:txBody>
    </cdr:sp>
  </cdr:relSizeAnchor>
  <cdr:relSizeAnchor xmlns:cdr="http://schemas.openxmlformats.org/drawingml/2006/chartDrawing">
    <cdr:from>
      <cdr:x>0.82218</cdr:x>
      <cdr:y>0.22244</cdr:y>
    </cdr:from>
    <cdr:to>
      <cdr:x>0.94127</cdr:x>
      <cdr:y>0.26886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800593" y="1095383"/>
          <a:ext cx="695345" cy="2285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China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0.24439</cdr:y>
    </cdr:from>
    <cdr:to>
      <cdr:x>1</cdr:x>
      <cdr:y>0.78517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205006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0.54649</cdr:x>
      <cdr:y>0.66731</cdr:y>
    </cdr:from>
    <cdr:to>
      <cdr:x>0.66721</cdr:x>
      <cdr:y>0.72533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190886" y="3286138"/>
          <a:ext cx="704863" cy="285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China</a:t>
          </a:r>
        </a:p>
      </cdr:txBody>
    </cdr:sp>
  </cdr:relSizeAnchor>
  <cdr:relSizeAnchor xmlns:cdr="http://schemas.openxmlformats.org/drawingml/2006/chartDrawing">
    <cdr:from>
      <cdr:x>0.56443</cdr:x>
      <cdr:y>0.44487</cdr:y>
    </cdr:from>
    <cdr:to>
      <cdr:x>0.68026</cdr:x>
      <cdr:y>0.4971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95627" y="2190742"/>
          <a:ext cx="676311" cy="2572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U.S.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0.9588</cdr:x>
      <cdr:y>0.20348</cdr:y>
    </cdr:from>
    <cdr:to>
      <cdr:x>0.99957</cdr:x>
      <cdr:y>0.74426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0033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0.49592</cdr:x>
      <cdr:y>0.44101</cdr:y>
    </cdr:from>
    <cdr:to>
      <cdr:x>0.69494</cdr:x>
      <cdr:y>0.48356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895600" y="2171701"/>
          <a:ext cx="11620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World Exports</a:t>
          </a:r>
        </a:p>
      </cdr:txBody>
    </cdr:sp>
  </cdr:relSizeAnchor>
  <cdr:relSizeAnchor xmlns:cdr="http://schemas.openxmlformats.org/drawingml/2006/chartDrawing">
    <cdr:from>
      <cdr:x>0.57259</cdr:x>
      <cdr:y>0.67311</cdr:y>
    </cdr:from>
    <cdr:to>
      <cdr:x>0.76835</cdr:x>
      <cdr:y>0.71373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343275" y="3314700"/>
          <a:ext cx="11430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China Imports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0.23985</cdr:y>
    </cdr:from>
    <cdr:to>
      <cdr:x>0.99957</cdr:x>
      <cdr:y>0.78062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18259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0.78956</cdr:x>
      <cdr:y>0.37331</cdr:y>
    </cdr:from>
    <cdr:to>
      <cdr:x>0.91843</cdr:x>
      <cdr:y>0.42166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10100" y="1838325"/>
          <a:ext cx="7524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Chicken</a:t>
          </a:r>
        </a:p>
      </cdr:txBody>
    </cdr:sp>
  </cdr:relSizeAnchor>
  <cdr:relSizeAnchor xmlns:cdr="http://schemas.openxmlformats.org/drawingml/2006/chartDrawing">
    <cdr:from>
      <cdr:x>0.84502</cdr:x>
      <cdr:y>0.47582</cdr:y>
    </cdr:from>
    <cdr:to>
      <cdr:x>0.93312</cdr:x>
      <cdr:y>0.52031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933951" y="2343150"/>
          <a:ext cx="5143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Beef</a:t>
          </a:r>
        </a:p>
      </cdr:txBody>
    </cdr:sp>
  </cdr:relSizeAnchor>
  <cdr:relSizeAnchor xmlns:cdr="http://schemas.openxmlformats.org/drawingml/2006/chartDrawing">
    <cdr:from>
      <cdr:x>0.83197</cdr:x>
      <cdr:y>0.58414</cdr:y>
    </cdr:from>
    <cdr:to>
      <cdr:x>0.97227</cdr:x>
      <cdr:y>0.65184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857750" y="2876550"/>
          <a:ext cx="8191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Pork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0.23985</cdr:y>
    </cdr:from>
    <cdr:to>
      <cdr:x>0.99957</cdr:x>
      <cdr:y>0.78062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18259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0.83034</cdr:x>
      <cdr:y>0.19149</cdr:y>
    </cdr:from>
    <cdr:to>
      <cdr:x>0.93801</cdr:x>
      <cdr:y>0.24371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48225" y="942975"/>
          <a:ext cx="6286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Pork</a:t>
          </a:r>
        </a:p>
      </cdr:txBody>
    </cdr:sp>
  </cdr:relSizeAnchor>
  <cdr:relSizeAnchor xmlns:cdr="http://schemas.openxmlformats.org/drawingml/2006/chartDrawing">
    <cdr:from>
      <cdr:x>0.80098</cdr:x>
      <cdr:y>0.65571</cdr:y>
    </cdr:from>
    <cdr:to>
      <cdr:x>0.92496</cdr:x>
      <cdr:y>0.70793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676775" y="3228975"/>
          <a:ext cx="7239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Chicken</a:t>
          </a:r>
        </a:p>
      </cdr:txBody>
    </cdr:sp>
  </cdr:relSizeAnchor>
  <cdr:relSizeAnchor xmlns:cdr="http://schemas.openxmlformats.org/drawingml/2006/chartDrawing">
    <cdr:from>
      <cdr:x>0.85644</cdr:x>
      <cdr:y>0.76015</cdr:y>
    </cdr:from>
    <cdr:to>
      <cdr:x>0.93964</cdr:x>
      <cdr:y>0.81238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000625" y="3743325"/>
          <a:ext cx="4857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Beef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0.23985</cdr:y>
    </cdr:from>
    <cdr:to>
      <cdr:x>0.99957</cdr:x>
      <cdr:y>0.78062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18259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4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5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47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8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0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1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6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57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59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0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2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3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5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6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0.83687</cdr:x>
      <cdr:y>0.26499</cdr:y>
    </cdr:from>
    <cdr:to>
      <cdr:x>0.98042</cdr:x>
      <cdr:y>0.31915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886325" y="1304925"/>
          <a:ext cx="8382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Pork</a:t>
          </a:r>
        </a:p>
      </cdr:txBody>
    </cdr:sp>
  </cdr:relSizeAnchor>
  <cdr:relSizeAnchor xmlns:cdr="http://schemas.openxmlformats.org/drawingml/2006/chartDrawing">
    <cdr:from>
      <cdr:x>0.80587</cdr:x>
      <cdr:y>0.65764</cdr:y>
    </cdr:from>
    <cdr:to>
      <cdr:x>0.969</cdr:x>
      <cdr:y>0.7118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705350" y="3238500"/>
          <a:ext cx="9525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Chicken</a:t>
          </a:r>
        </a:p>
      </cdr:txBody>
    </cdr:sp>
  </cdr:relSizeAnchor>
  <cdr:relSizeAnchor xmlns:cdr="http://schemas.openxmlformats.org/drawingml/2006/chartDrawing">
    <cdr:from>
      <cdr:x>0.82219</cdr:x>
      <cdr:y>0.74468</cdr:y>
    </cdr:from>
    <cdr:to>
      <cdr:x>0.98858</cdr:x>
      <cdr:y>0.82592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4800600" y="3667125"/>
          <a:ext cx="9715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Beef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arth-policy.org/plan_b_updates/2012/update102" TargetMode="External"/><Relationship Id="rId1" Type="http://schemas.openxmlformats.org/officeDocument/2006/relationships/hyperlink" Target="http://www.earth-policy.org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tabSelected="1" zoomScaleNormal="100" workbookViewId="0"/>
  </sheetViews>
  <sheetFormatPr defaultRowHeight="14.25" customHeight="1" x14ac:dyDescent="0.2"/>
  <cols>
    <col min="9" max="9" width="9" customWidth="1"/>
  </cols>
  <sheetData>
    <row r="1" spans="1:2" s="36" customFormat="1" ht="12.75" x14ac:dyDescent="0.2">
      <c r="A1" s="35" t="s">
        <v>12</v>
      </c>
    </row>
    <row r="2" spans="1:2" s="36" customFormat="1" ht="12.75" x14ac:dyDescent="0.2">
      <c r="A2" s="57" t="s">
        <v>67</v>
      </c>
      <c r="B2" s="58"/>
    </row>
    <row r="3" spans="1:2" s="36" customFormat="1" ht="12.75" x14ac:dyDescent="0.2">
      <c r="A3" s="55" t="s">
        <v>18</v>
      </c>
    </row>
    <row r="4" spans="1:2" s="36" customFormat="1" ht="12.75" x14ac:dyDescent="0.2"/>
    <row r="5" spans="1:2" s="36" customFormat="1" ht="12.75" x14ac:dyDescent="0.2">
      <c r="A5" s="56" t="s">
        <v>19</v>
      </c>
    </row>
    <row r="6" spans="1:2" s="36" customFormat="1" ht="12.75" x14ac:dyDescent="0.2">
      <c r="A6" s="36" t="s">
        <v>20</v>
      </c>
    </row>
    <row r="7" spans="1:2" s="36" customFormat="1" ht="12.75" x14ac:dyDescent="0.2"/>
    <row r="8" spans="1:2" s="36" customFormat="1" ht="12.75" x14ac:dyDescent="0.2">
      <c r="A8" s="56" t="s">
        <v>21</v>
      </c>
    </row>
    <row r="9" spans="1:2" s="36" customFormat="1" ht="12.75" x14ac:dyDescent="0.2">
      <c r="A9" s="36" t="s">
        <v>22</v>
      </c>
    </row>
    <row r="10" spans="1:2" s="36" customFormat="1" ht="12.75" x14ac:dyDescent="0.2"/>
    <row r="11" spans="1:2" s="36" customFormat="1" ht="12.75" x14ac:dyDescent="0.2">
      <c r="A11" s="56" t="s">
        <v>23</v>
      </c>
    </row>
    <row r="12" spans="1:2" s="36" customFormat="1" ht="12.75" x14ac:dyDescent="0.2">
      <c r="A12" s="36" t="s">
        <v>24</v>
      </c>
    </row>
    <row r="13" spans="1:2" s="36" customFormat="1" ht="12.75" x14ac:dyDescent="0.2"/>
    <row r="14" spans="1:2" s="36" customFormat="1" ht="12.75" x14ac:dyDescent="0.2">
      <c r="A14" s="56" t="s">
        <v>26</v>
      </c>
    </row>
    <row r="15" spans="1:2" s="36" customFormat="1" ht="12.75" x14ac:dyDescent="0.2">
      <c r="A15" s="36" t="s">
        <v>25</v>
      </c>
    </row>
    <row r="16" spans="1:2" s="36" customFormat="1" ht="12.75" x14ac:dyDescent="0.2">
      <c r="A16" s="53"/>
    </row>
    <row r="17" spans="1:1" s="36" customFormat="1" ht="12.75" x14ac:dyDescent="0.2">
      <c r="A17" s="56" t="s">
        <v>47</v>
      </c>
    </row>
    <row r="18" spans="1:1" s="36" customFormat="1" ht="12.75" x14ac:dyDescent="0.2">
      <c r="A18" s="36" t="s">
        <v>28</v>
      </c>
    </row>
    <row r="19" spans="1:1" s="36" customFormat="1" ht="12.75" x14ac:dyDescent="0.2">
      <c r="A19" s="36" t="s">
        <v>49</v>
      </c>
    </row>
    <row r="20" spans="1:1" s="36" customFormat="1" ht="12.75" x14ac:dyDescent="0.2"/>
    <row r="21" spans="1:1" s="36" customFormat="1" ht="12.75" x14ac:dyDescent="0.2">
      <c r="A21" s="56" t="s">
        <v>46</v>
      </c>
    </row>
    <row r="22" spans="1:1" s="36" customFormat="1" ht="12.75" x14ac:dyDescent="0.2">
      <c r="A22" s="36" t="s">
        <v>29</v>
      </c>
    </row>
    <row r="23" spans="1:1" s="36" customFormat="1" ht="12.75" x14ac:dyDescent="0.2">
      <c r="A23" s="36" t="s">
        <v>50</v>
      </c>
    </row>
    <row r="24" spans="1:1" s="36" customFormat="1" ht="12.75" x14ac:dyDescent="0.2"/>
    <row r="25" spans="1:1" s="36" customFormat="1" ht="12.75" x14ac:dyDescent="0.2">
      <c r="A25" s="56" t="s">
        <v>30</v>
      </c>
    </row>
    <row r="26" spans="1:1" s="36" customFormat="1" ht="12.75" x14ac:dyDescent="0.2">
      <c r="A26" s="36" t="s">
        <v>31</v>
      </c>
    </row>
    <row r="27" spans="1:1" s="36" customFormat="1" ht="12.75" x14ac:dyDescent="0.2"/>
    <row r="28" spans="1:1" s="36" customFormat="1" ht="12.75" x14ac:dyDescent="0.2">
      <c r="A28" s="56" t="s">
        <v>32</v>
      </c>
    </row>
    <row r="29" spans="1:1" s="36" customFormat="1" ht="12.75" x14ac:dyDescent="0.2">
      <c r="A29" s="36" t="s">
        <v>33</v>
      </c>
    </row>
    <row r="30" spans="1:1" s="36" customFormat="1" ht="12.75" x14ac:dyDescent="0.2"/>
    <row r="31" spans="1:1" s="36" customFormat="1" ht="12.75" x14ac:dyDescent="0.2">
      <c r="A31" s="56" t="s">
        <v>68</v>
      </c>
    </row>
    <row r="32" spans="1:1" s="36" customFormat="1" ht="12.75" x14ac:dyDescent="0.2">
      <c r="A32" s="36" t="s">
        <v>35</v>
      </c>
    </row>
    <row r="33" spans="1:1" s="36" customFormat="1" ht="12.75" x14ac:dyDescent="0.2"/>
    <row r="34" spans="1:1" s="36" customFormat="1" ht="12.75" x14ac:dyDescent="0.2">
      <c r="A34" s="56" t="s">
        <v>63</v>
      </c>
    </row>
    <row r="35" spans="1:1" s="36" customFormat="1" ht="12.75" x14ac:dyDescent="0.2">
      <c r="A35" s="36" t="s">
        <v>64</v>
      </c>
    </row>
    <row r="36" spans="1:1" s="36" customFormat="1" ht="12.75" x14ac:dyDescent="0.2"/>
    <row r="37" spans="1:1" s="36" customFormat="1" ht="12.75" x14ac:dyDescent="0.2">
      <c r="A37" s="56" t="s">
        <v>36</v>
      </c>
    </row>
    <row r="38" spans="1:1" s="36" customFormat="1" ht="12.75" x14ac:dyDescent="0.2">
      <c r="A38" s="36" t="s">
        <v>37</v>
      </c>
    </row>
    <row r="39" spans="1:1" s="36" customFormat="1" ht="12.75" x14ac:dyDescent="0.2"/>
    <row r="40" spans="1:1" s="36" customFormat="1" ht="12.75" x14ac:dyDescent="0.2">
      <c r="A40" s="56" t="s">
        <v>38</v>
      </c>
    </row>
    <row r="41" spans="1:1" s="36" customFormat="1" ht="12.75" x14ac:dyDescent="0.2">
      <c r="A41" s="36" t="s">
        <v>39</v>
      </c>
    </row>
    <row r="42" spans="1:1" s="36" customFormat="1" ht="12.75" x14ac:dyDescent="0.2"/>
    <row r="43" spans="1:1" s="36" customFormat="1" ht="12.75" x14ac:dyDescent="0.2">
      <c r="A43" s="56" t="s">
        <v>40</v>
      </c>
    </row>
    <row r="44" spans="1:1" s="36" customFormat="1" ht="12.75" x14ac:dyDescent="0.2">
      <c r="A44" s="36" t="s">
        <v>41</v>
      </c>
    </row>
    <row r="45" spans="1:1" s="36" customFormat="1" ht="12.75" x14ac:dyDescent="0.2"/>
    <row r="46" spans="1:1" s="36" customFormat="1" ht="12.75" x14ac:dyDescent="0.2">
      <c r="A46" s="55" t="s">
        <v>48</v>
      </c>
    </row>
    <row r="47" spans="1:1" s="36" customFormat="1" ht="12.75" x14ac:dyDescent="0.2">
      <c r="A47" s="37" t="s">
        <v>45</v>
      </c>
    </row>
    <row r="48" spans="1:1" s="36" customFormat="1" ht="12.75" x14ac:dyDescent="0.2"/>
    <row r="49" spans="1:1" s="36" customFormat="1" ht="12.75" x14ac:dyDescent="0.2">
      <c r="A49" s="56" t="s">
        <v>42</v>
      </c>
    </row>
    <row r="50" spans="1:1" s="36" customFormat="1" ht="12.75" x14ac:dyDescent="0.2">
      <c r="A50" s="36" t="s">
        <v>43</v>
      </c>
    </row>
    <row r="51" spans="1:1" s="36" customFormat="1" ht="12.75" x14ac:dyDescent="0.2"/>
    <row r="52" spans="1:1" s="36" customFormat="1" ht="12.75" x14ac:dyDescent="0.2">
      <c r="A52" s="56" t="s">
        <v>65</v>
      </c>
    </row>
    <row r="53" spans="1:1" s="36" customFormat="1" ht="12.75" x14ac:dyDescent="0.2">
      <c r="A53" s="36" t="s">
        <v>66</v>
      </c>
    </row>
    <row r="54" spans="1:1" s="36" customFormat="1" ht="12.75" x14ac:dyDescent="0.2"/>
    <row r="55" spans="1:1" s="36" customFormat="1" ht="12.75" x14ac:dyDescent="0.2">
      <c r="A55" s="54" t="s">
        <v>11</v>
      </c>
    </row>
  </sheetData>
  <hyperlinks>
    <hyperlink ref="A55" r:id="rId1"/>
    <hyperlink ref="A3" r:id="rId2"/>
    <hyperlink ref="A8" location="USMeatPerCap!A1" display="United States Meat Consumption per Person, 1960-2012"/>
    <hyperlink ref="A5" location="USMeat!A1" display="United States Meat Consumption, 1960-2012"/>
    <hyperlink ref="A11" location="ChinaMeat!A1" display="China Meat Consumption, 1975-2012"/>
    <hyperlink ref="A14" location="ChinaMeatPerCap!A1" display="China Meat Consumption per Person"/>
    <hyperlink ref="A17" location="USChinaMeat!A1" display="China and United States Meat Consumption, 1960-2012"/>
    <hyperlink ref="A21" location="USChinaMeatPerCap!A1" display="China and United States Meat Consumption per Person"/>
    <hyperlink ref="A25" location="USChinaPork!A1" display="China and United States Pork Consumption, 1960-2012"/>
    <hyperlink ref="A28" location="USChinaPorkPerCap!A1" display="China and United States Pork Consumption Per Person, 1960-2012"/>
    <hyperlink ref="A31" location="USChinaPoultry!A1" display="China and United States Chicken Consumption, 1960-2012"/>
    <hyperlink ref="A34" location="USChinaPoultryPerCap!A1" display="China and United States Chicken Consumption Per Person, 1960-2012"/>
    <hyperlink ref="A37" location="USChinaBeef!A1" display="China and United States Beef Consumption, 1960-2012"/>
    <hyperlink ref="A40" location="USChinaBeefPerCap!A1" display="China and United States Beef Consumption Per Person, 1960-2012"/>
    <hyperlink ref="A43" location="USChinaAquacultureProd!A1" display="China and United States Aquaculture Production, 1950-2010"/>
    <hyperlink ref="A49" location="USChinaSoymeal!A1" display="Soybean Meal Feed Use in China and the United States, 1964-2011"/>
    <hyperlink ref="A52" location="ChinaSoyImports!A1" display="Share of World Soybean Exports Going to China, 1980-2011"/>
    <hyperlink ref="A46" location="USChinaFeedgrain!A1" display="Feedgrain Use in China and the United States, 1960-2011"/>
  </hyperlinks>
  <pageMargins left="0.7" right="0.7" top="0.75" bottom="0.75" header="0.3" footer="0.3"/>
  <pageSetup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zoomScaleNormal="100" workbookViewId="0"/>
  </sheetViews>
  <sheetFormatPr defaultRowHeight="14.25" customHeight="1" x14ac:dyDescent="0.2"/>
  <cols>
    <col min="3" max="3" width="12.625" customWidth="1"/>
  </cols>
  <sheetData>
    <row r="1" spans="1:5" s="2" customFormat="1" ht="12.75" x14ac:dyDescent="0.2">
      <c r="A1" s="1" t="s">
        <v>34</v>
      </c>
    </row>
    <row r="2" spans="1:5" s="2" customFormat="1" ht="12.75" x14ac:dyDescent="0.2">
      <c r="A2" s="13"/>
    </row>
    <row r="3" spans="1:5" s="2" customFormat="1" ht="12.75" x14ac:dyDescent="0.2">
      <c r="A3" s="4" t="s">
        <v>0</v>
      </c>
      <c r="B3" s="5" t="s">
        <v>8</v>
      </c>
      <c r="C3" s="5" t="s">
        <v>62</v>
      </c>
    </row>
    <row r="4" spans="1:5" s="2" customFormat="1" ht="12.75" customHeight="1" x14ac:dyDescent="0.2">
      <c r="A4" s="7" t="s">
        <v>4</v>
      </c>
      <c r="B4" s="61" t="s">
        <v>5</v>
      </c>
      <c r="C4" s="61"/>
    </row>
    <row r="5" spans="1:5" s="2" customFormat="1" ht="12.75" x14ac:dyDescent="0.2">
      <c r="A5" s="7"/>
      <c r="C5" s="8"/>
    </row>
    <row r="6" spans="1:5" s="2" customFormat="1" ht="12.75" x14ac:dyDescent="0.2">
      <c r="A6" s="7">
        <v>1960</v>
      </c>
      <c r="B6" s="17" t="s">
        <v>51</v>
      </c>
      <c r="C6" s="3">
        <v>1.929</v>
      </c>
      <c r="E6" s="2" t="s">
        <v>4</v>
      </c>
    </row>
    <row r="7" spans="1:5" s="2" customFormat="1" ht="12.75" x14ac:dyDescent="0.2">
      <c r="A7" s="7">
        <v>1961</v>
      </c>
      <c r="B7" s="17" t="s">
        <v>51</v>
      </c>
      <c r="C7" s="3">
        <v>2.1619999999999999</v>
      </c>
    </row>
    <row r="8" spans="1:5" s="2" customFormat="1" ht="12.75" x14ac:dyDescent="0.2">
      <c r="A8" s="7">
        <v>1962</v>
      </c>
      <c r="B8" s="17" t="s">
        <v>51</v>
      </c>
      <c r="C8" s="3">
        <v>2.1960000000000002</v>
      </c>
    </row>
    <row r="9" spans="1:5" s="2" customFormat="1" ht="12.75" x14ac:dyDescent="0.2">
      <c r="A9" s="7">
        <v>1963</v>
      </c>
      <c r="B9" s="17" t="s">
        <v>51</v>
      </c>
      <c r="C9" s="3">
        <v>2.3380000000000001</v>
      </c>
    </row>
    <row r="10" spans="1:5" s="2" customFormat="1" ht="12.75" x14ac:dyDescent="0.2">
      <c r="A10" s="7">
        <v>1964</v>
      </c>
      <c r="B10" s="17" t="s">
        <v>51</v>
      </c>
      <c r="C10" s="3">
        <v>2.4220000000000002</v>
      </c>
    </row>
    <row r="11" spans="1:5" s="2" customFormat="1" ht="12.75" x14ac:dyDescent="0.2">
      <c r="A11" s="7">
        <v>1965</v>
      </c>
      <c r="B11" s="17" t="s">
        <v>51</v>
      </c>
      <c r="C11" s="3">
        <v>2.6240000000000001</v>
      </c>
    </row>
    <row r="12" spans="1:5" s="2" customFormat="1" ht="12.75" x14ac:dyDescent="0.2">
      <c r="A12" s="7">
        <v>1966</v>
      </c>
      <c r="B12" s="17" t="s">
        <v>51</v>
      </c>
      <c r="C12" s="3">
        <v>2.8610000000000002</v>
      </c>
    </row>
    <row r="13" spans="1:5" s="2" customFormat="1" ht="12.75" x14ac:dyDescent="0.2">
      <c r="A13" s="7">
        <v>1967</v>
      </c>
      <c r="B13" s="17" t="s">
        <v>51</v>
      </c>
      <c r="C13" s="3">
        <v>2.9409999999999998</v>
      </c>
    </row>
    <row r="14" spans="1:5" s="2" customFormat="1" ht="12.75" x14ac:dyDescent="0.2">
      <c r="A14" s="7">
        <v>1968</v>
      </c>
      <c r="B14" s="17" t="s">
        <v>51</v>
      </c>
      <c r="C14" s="3">
        <v>2.9940000000000002</v>
      </c>
    </row>
    <row r="15" spans="1:5" s="2" customFormat="1" ht="12.75" x14ac:dyDescent="0.2">
      <c r="A15" s="7">
        <v>1969</v>
      </c>
      <c r="B15" s="17" t="s">
        <v>51</v>
      </c>
      <c r="C15" s="3">
        <v>3.21</v>
      </c>
    </row>
    <row r="16" spans="1:5" s="2" customFormat="1" ht="12.75" x14ac:dyDescent="0.2">
      <c r="A16" s="7">
        <v>1970</v>
      </c>
      <c r="B16" s="17" t="s">
        <v>51</v>
      </c>
      <c r="C16" s="3">
        <v>3.43</v>
      </c>
    </row>
    <row r="17" spans="1:3" s="2" customFormat="1" ht="12.75" x14ac:dyDescent="0.2">
      <c r="A17" s="7">
        <v>1971</v>
      </c>
      <c r="B17" s="17" t="s">
        <v>51</v>
      </c>
      <c r="C17" s="3">
        <v>3.4609999999999999</v>
      </c>
    </row>
    <row r="18" spans="1:3" s="2" customFormat="1" ht="12.75" x14ac:dyDescent="0.2">
      <c r="A18" s="7">
        <v>1972</v>
      </c>
      <c r="B18" s="17" t="s">
        <v>51</v>
      </c>
      <c r="C18" s="3">
        <v>3.665</v>
      </c>
    </row>
    <row r="19" spans="1:3" s="2" customFormat="1" ht="12.75" x14ac:dyDescent="0.2">
      <c r="A19" s="7">
        <v>1973</v>
      </c>
      <c r="B19" s="17" t="s">
        <v>51</v>
      </c>
      <c r="C19" s="3">
        <v>3.5680000000000001</v>
      </c>
    </row>
    <row r="20" spans="1:3" s="2" customFormat="1" ht="12.75" x14ac:dyDescent="0.2">
      <c r="A20" s="7">
        <v>1974</v>
      </c>
      <c r="B20" s="17" t="s">
        <v>51</v>
      </c>
      <c r="C20" s="3">
        <v>3.6320000000000001</v>
      </c>
    </row>
    <row r="21" spans="1:3" s="2" customFormat="1" ht="12.75" x14ac:dyDescent="0.2">
      <c r="A21" s="7">
        <v>1975</v>
      </c>
      <c r="B21" s="17" t="s">
        <v>51</v>
      </c>
      <c r="C21" s="3">
        <v>3.6309999999999998</v>
      </c>
    </row>
    <row r="22" spans="1:3" s="2" customFormat="1" ht="12.75" x14ac:dyDescent="0.2">
      <c r="A22" s="7">
        <v>1976</v>
      </c>
      <c r="B22" s="17" t="s">
        <v>51</v>
      </c>
      <c r="C22" s="3">
        <v>3.9780000000000002</v>
      </c>
    </row>
    <row r="23" spans="1:3" s="2" customFormat="1" ht="12.75" x14ac:dyDescent="0.2">
      <c r="A23" s="7">
        <v>1977</v>
      </c>
      <c r="B23" s="17" t="s">
        <v>51</v>
      </c>
      <c r="C23" s="3">
        <v>4.1319999999999997</v>
      </c>
    </row>
    <row r="24" spans="1:3" s="2" customFormat="1" ht="12.75" x14ac:dyDescent="0.2">
      <c r="A24" s="7">
        <v>1978</v>
      </c>
      <c r="B24" s="17" t="s">
        <v>51</v>
      </c>
      <c r="C24" s="3">
        <v>4.4480000000000004</v>
      </c>
    </row>
    <row r="25" spans="1:3" s="2" customFormat="1" ht="12.75" x14ac:dyDescent="0.2">
      <c r="A25" s="7">
        <v>1979</v>
      </c>
      <c r="B25" s="17" t="s">
        <v>51</v>
      </c>
      <c r="C25" s="3">
        <v>4.9020000000000001</v>
      </c>
    </row>
    <row r="26" spans="1:3" s="2" customFormat="1" ht="12.75" x14ac:dyDescent="0.2">
      <c r="A26" s="7">
        <v>1980</v>
      </c>
      <c r="B26" s="17" t="s">
        <v>51</v>
      </c>
      <c r="C26" s="3">
        <v>4.8970000000000002</v>
      </c>
    </row>
    <row r="27" spans="1:3" s="2" customFormat="1" ht="12.75" x14ac:dyDescent="0.2">
      <c r="A27" s="7">
        <v>1981</v>
      </c>
      <c r="B27" s="17" t="s">
        <v>51</v>
      </c>
      <c r="C27" s="3">
        <v>5.1050000000000004</v>
      </c>
    </row>
    <row r="28" spans="1:3" s="2" customFormat="1" ht="12.75" x14ac:dyDescent="0.2">
      <c r="A28" s="7">
        <v>1982</v>
      </c>
      <c r="B28" s="17" t="s">
        <v>51</v>
      </c>
      <c r="C28" s="3">
        <v>5.2969999999999997</v>
      </c>
    </row>
    <row r="29" spans="1:3" s="2" customFormat="1" ht="12.75" x14ac:dyDescent="0.2">
      <c r="A29" s="7">
        <v>1983</v>
      </c>
      <c r="B29" s="17" t="s">
        <v>51</v>
      </c>
      <c r="C29" s="3">
        <v>5.4290000000000003</v>
      </c>
    </row>
    <row r="30" spans="1:3" s="2" customFormat="1" ht="12.75" x14ac:dyDescent="0.2">
      <c r="A30" s="7">
        <v>1984</v>
      </c>
      <c r="B30" s="17" t="s">
        <v>51</v>
      </c>
      <c r="C30" s="3">
        <v>5.72</v>
      </c>
    </row>
    <row r="31" spans="1:3" s="2" customFormat="1" ht="12.75" x14ac:dyDescent="0.2">
      <c r="A31" s="7">
        <v>1985</v>
      </c>
      <c r="B31" s="17" t="s">
        <v>51</v>
      </c>
      <c r="C31" s="3">
        <v>6.05</v>
      </c>
    </row>
    <row r="32" spans="1:3" s="2" customFormat="1" ht="12.75" x14ac:dyDescent="0.2">
      <c r="A32" s="7">
        <v>1986</v>
      </c>
      <c r="B32" s="17" t="s">
        <v>51</v>
      </c>
      <c r="C32" s="3">
        <v>6.2380000000000004</v>
      </c>
    </row>
    <row r="33" spans="1:4" s="2" customFormat="1" ht="12.75" x14ac:dyDescent="0.2">
      <c r="A33" s="7">
        <v>1987</v>
      </c>
      <c r="B33" s="3">
        <v>1.528</v>
      </c>
      <c r="C33" s="3">
        <v>6.7320000000000002</v>
      </c>
      <c r="D33" s="3"/>
    </row>
    <row r="34" spans="1:4" s="2" customFormat="1" ht="12.75" x14ac:dyDescent="0.2">
      <c r="A34" s="7">
        <v>1988</v>
      </c>
      <c r="B34" s="3">
        <v>1.996</v>
      </c>
      <c r="C34" s="3">
        <v>6.9089999999999998</v>
      </c>
      <c r="D34" s="3"/>
    </row>
    <row r="35" spans="1:4" s="2" customFormat="1" ht="12.75" x14ac:dyDescent="0.2">
      <c r="A35" s="7">
        <v>1989</v>
      </c>
      <c r="B35" s="3">
        <v>2.0670000000000002</v>
      </c>
      <c r="C35" s="3">
        <v>7.444</v>
      </c>
      <c r="D35" s="3"/>
    </row>
    <row r="36" spans="1:4" s="2" customFormat="1" ht="12.75" x14ac:dyDescent="0.2">
      <c r="A36" s="7">
        <v>1990</v>
      </c>
      <c r="B36" s="3">
        <v>2.4060000000000001</v>
      </c>
      <c r="C36" s="3">
        <v>7.7489999999999997</v>
      </c>
      <c r="D36" s="3"/>
    </row>
    <row r="37" spans="1:4" s="2" customFormat="1" ht="12.75" x14ac:dyDescent="0.2">
      <c r="A37" s="7">
        <v>1991</v>
      </c>
      <c r="B37" s="3">
        <v>3.0590000000000002</v>
      </c>
      <c r="C37" s="3">
        <v>8.2880000000000003</v>
      </c>
      <c r="D37" s="3"/>
    </row>
    <row r="38" spans="1:4" s="2" customFormat="1" ht="12.75" x14ac:dyDescent="0.2">
      <c r="A38" s="7">
        <v>1992</v>
      </c>
      <c r="B38" s="3">
        <v>3.4929999999999999</v>
      </c>
      <c r="C38" s="3">
        <v>8.7759999999999998</v>
      </c>
      <c r="D38" s="3"/>
    </row>
    <row r="39" spans="1:4" s="2" customFormat="1" ht="12.75" x14ac:dyDescent="0.2">
      <c r="A39" s="7">
        <v>1993</v>
      </c>
      <c r="B39" s="3">
        <v>4.4550000000000001</v>
      </c>
      <c r="C39" s="3">
        <v>9.1</v>
      </c>
      <c r="D39" s="3"/>
    </row>
    <row r="40" spans="1:4" s="2" customFormat="1" ht="12.75" x14ac:dyDescent="0.2">
      <c r="A40" s="7">
        <v>1994</v>
      </c>
      <c r="B40" s="3">
        <v>6.1</v>
      </c>
      <c r="C40" s="3">
        <v>9.3849999999999998</v>
      </c>
      <c r="D40" s="3"/>
    </row>
    <row r="41" spans="1:4" s="2" customFormat="1" ht="12.75" x14ac:dyDescent="0.2">
      <c r="A41" s="7">
        <v>1995</v>
      </c>
      <c r="B41" s="3">
        <v>7.7030000000000003</v>
      </c>
      <c r="C41" s="3">
        <v>9.4489999999999998</v>
      </c>
      <c r="D41" s="3"/>
    </row>
    <row r="42" spans="1:4" s="2" customFormat="1" ht="12.75" x14ac:dyDescent="0.2">
      <c r="A42" s="7">
        <v>1996</v>
      </c>
      <c r="B42" s="3">
        <v>8.9879999999999995</v>
      </c>
      <c r="C42" s="3">
        <v>9.81</v>
      </c>
      <c r="D42" s="3"/>
    </row>
    <row r="43" spans="1:4" s="2" customFormat="1" ht="12.75" x14ac:dyDescent="0.2">
      <c r="A43" s="7">
        <v>1997</v>
      </c>
      <c r="B43" s="3">
        <v>7.4420000000000002</v>
      </c>
      <c r="C43" s="3">
        <v>10.287000000000001</v>
      </c>
      <c r="D43" s="3"/>
    </row>
    <row r="44" spans="1:4" s="2" customFormat="1" ht="12.75" x14ac:dyDescent="0.2">
      <c r="A44" s="7">
        <v>1998</v>
      </c>
      <c r="B44" s="3">
        <v>8.1940000000000008</v>
      </c>
      <c r="C44" s="3">
        <v>10.500999999999999</v>
      </c>
      <c r="D44" s="3"/>
    </row>
    <row r="45" spans="1:4" s="2" customFormat="1" ht="12.75" x14ac:dyDescent="0.2">
      <c r="A45" s="7">
        <v>1999</v>
      </c>
      <c r="B45" s="3">
        <v>8.73</v>
      </c>
      <c r="C45" s="3">
        <v>11.250999999999999</v>
      </c>
      <c r="D45" s="3"/>
    </row>
    <row r="46" spans="1:4" s="2" customFormat="1" ht="12.75" x14ac:dyDescent="0.2">
      <c r="A46" s="7">
        <v>2000</v>
      </c>
      <c r="B46" s="3">
        <v>9.3930000000000007</v>
      </c>
      <c r="C46" s="3">
        <v>11.477</v>
      </c>
      <c r="D46" s="3"/>
    </row>
    <row r="47" spans="1:4" s="2" customFormat="1" ht="12.75" x14ac:dyDescent="0.2">
      <c r="A47" s="7">
        <v>2001</v>
      </c>
      <c r="B47" s="3">
        <v>9.2370000000000001</v>
      </c>
      <c r="C47" s="3">
        <v>11.561</v>
      </c>
      <c r="D47" s="3"/>
    </row>
    <row r="48" spans="1:4" s="2" customFormat="1" ht="12.75" x14ac:dyDescent="0.2">
      <c r="A48" s="7">
        <v>2002</v>
      </c>
      <c r="B48" s="3">
        <v>9.5559999999999992</v>
      </c>
      <c r="C48" s="3">
        <v>12.273999999999999</v>
      </c>
      <c r="D48" s="3"/>
    </row>
    <row r="49" spans="1:4" s="2" customFormat="1" ht="12.75" x14ac:dyDescent="0.2">
      <c r="A49" s="7">
        <v>2003</v>
      </c>
      <c r="B49" s="3">
        <v>9.9629999999999992</v>
      </c>
      <c r="C49" s="3">
        <v>12.548999999999999</v>
      </c>
      <c r="D49" s="3"/>
    </row>
    <row r="50" spans="1:4" s="2" customFormat="1" ht="12.75" x14ac:dyDescent="0.2">
      <c r="A50" s="7">
        <v>2004</v>
      </c>
      <c r="B50" s="3">
        <v>9.9309999999999992</v>
      </c>
      <c r="C50" s="3">
        <v>13.084</v>
      </c>
      <c r="D50" s="3"/>
    </row>
    <row r="51" spans="1:4" s="2" customFormat="1" ht="12.75" x14ac:dyDescent="0.2">
      <c r="A51" s="7">
        <v>2005</v>
      </c>
      <c r="B51" s="3">
        <v>10.087</v>
      </c>
      <c r="C51" s="3">
        <v>13.433999999999999</v>
      </c>
      <c r="D51" s="3"/>
    </row>
    <row r="52" spans="1:4" s="2" customFormat="1" ht="12.75" x14ac:dyDescent="0.2">
      <c r="A52" s="7">
        <v>2006</v>
      </c>
      <c r="B52" s="3">
        <v>10.371</v>
      </c>
      <c r="C52" s="3">
        <v>13.677</v>
      </c>
      <c r="D52" s="3"/>
    </row>
    <row r="53" spans="1:4" s="2" customFormat="1" ht="12.75" x14ac:dyDescent="0.2">
      <c r="A53" s="7">
        <v>2007</v>
      </c>
      <c r="B53" s="3">
        <v>11.414999999999999</v>
      </c>
      <c r="C53" s="3">
        <v>13.59</v>
      </c>
      <c r="D53" s="3"/>
    </row>
    <row r="54" spans="1:4" s="2" customFormat="1" ht="12.75" x14ac:dyDescent="0.2">
      <c r="A54" s="7">
        <v>2008</v>
      </c>
      <c r="B54" s="3">
        <v>11.954000000000001</v>
      </c>
      <c r="C54" s="3">
        <v>13.435</v>
      </c>
      <c r="D54" s="3"/>
    </row>
    <row r="55" spans="1:4" s="2" customFormat="1" ht="12.75" x14ac:dyDescent="0.2">
      <c r="A55" s="7">
        <v>2009</v>
      </c>
      <c r="B55" s="3">
        <v>12.21</v>
      </c>
      <c r="C55" s="3">
        <v>12.946</v>
      </c>
      <c r="D55" s="3"/>
    </row>
    <row r="56" spans="1:4" s="2" customFormat="1" ht="12.75" x14ac:dyDescent="0.2">
      <c r="A56" s="7">
        <v>2010</v>
      </c>
      <c r="B56" s="3">
        <v>12.457000000000001</v>
      </c>
      <c r="C56" s="3">
        <v>13.47</v>
      </c>
      <c r="D56" s="3"/>
    </row>
    <row r="57" spans="1:4" s="2" customFormat="1" ht="12.75" x14ac:dyDescent="0.2">
      <c r="A57" s="7">
        <v>2011</v>
      </c>
      <c r="B57" s="3">
        <v>13.015000000000001</v>
      </c>
      <c r="C57" s="3">
        <v>13.654999999999999</v>
      </c>
      <c r="D57" s="3"/>
    </row>
    <row r="58" spans="1:4" s="2" customFormat="1" ht="12.75" x14ac:dyDescent="0.2">
      <c r="A58" s="10">
        <v>2012</v>
      </c>
      <c r="B58" s="11">
        <v>13.518000000000001</v>
      </c>
      <c r="C58" s="11">
        <v>13.269</v>
      </c>
      <c r="D58" s="3"/>
    </row>
    <row r="59" spans="1:4" s="2" customFormat="1" ht="12.75" x14ac:dyDescent="0.2">
      <c r="A59" s="13"/>
    </row>
    <row r="60" spans="1:4" s="2" customFormat="1" ht="12.75" x14ac:dyDescent="0.2">
      <c r="A60" s="13" t="s">
        <v>52</v>
      </c>
    </row>
    <row r="61" spans="1:4" s="2" customFormat="1" ht="12.75" x14ac:dyDescent="0.2">
      <c r="A61" s="13"/>
    </row>
    <row r="62" spans="1:4" s="2" customFormat="1" ht="26.25" customHeight="1" x14ac:dyDescent="0.2">
      <c r="A62" s="62" t="s">
        <v>61</v>
      </c>
      <c r="B62" s="62"/>
      <c r="C62" s="62"/>
    </row>
    <row r="63" spans="1:4" s="2" customFormat="1" ht="54" customHeight="1" x14ac:dyDescent="0.2">
      <c r="A63" s="62"/>
      <c r="B63" s="62"/>
      <c r="C63" s="62"/>
    </row>
  </sheetData>
  <mergeCells count="2">
    <mergeCell ref="A62:C63"/>
    <mergeCell ref="B4:C4"/>
  </mergeCells>
  <pageMargins left="0.7" right="0.7" top="0.75" bottom="0.75" header="0.3" footer="0.3"/>
  <pageSetup scale="8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zoomScaleNormal="100" workbookViewId="0"/>
  </sheetViews>
  <sheetFormatPr defaultRowHeight="14.25" customHeight="1" x14ac:dyDescent="0.2"/>
  <cols>
    <col min="1" max="1" width="6.75" customWidth="1"/>
    <col min="3" max="3" width="13.625" customWidth="1"/>
  </cols>
  <sheetData>
    <row r="1" spans="1:3" s="2" customFormat="1" ht="12.75" x14ac:dyDescent="0.2">
      <c r="A1" s="1" t="s">
        <v>63</v>
      </c>
      <c r="C1" s="14"/>
    </row>
    <row r="2" spans="1:3" s="2" customFormat="1" ht="12.75" x14ac:dyDescent="0.2">
      <c r="A2" s="13"/>
      <c r="C2" s="14"/>
    </row>
    <row r="3" spans="1:3" s="2" customFormat="1" ht="12.75" x14ac:dyDescent="0.2">
      <c r="A3" s="4" t="s">
        <v>0</v>
      </c>
      <c r="B3" s="5" t="s">
        <v>8</v>
      </c>
      <c r="C3" s="5" t="s">
        <v>62</v>
      </c>
    </row>
    <row r="4" spans="1:3" s="2" customFormat="1" ht="12.75" x14ac:dyDescent="0.2">
      <c r="A4" s="7" t="s">
        <v>4</v>
      </c>
      <c r="B4" s="63" t="s">
        <v>7</v>
      </c>
      <c r="C4" s="63"/>
    </row>
    <row r="5" spans="1:3" s="2" customFormat="1" ht="12.75" x14ac:dyDescent="0.2">
      <c r="A5" s="7"/>
      <c r="C5" s="15"/>
    </row>
    <row r="6" spans="1:3" s="2" customFormat="1" ht="12.75" x14ac:dyDescent="0.2">
      <c r="A6" s="7">
        <v>1960</v>
      </c>
      <c r="B6" s="17" t="s">
        <v>51</v>
      </c>
      <c r="C6" s="15">
        <v>10.352810526420022</v>
      </c>
    </row>
    <row r="7" spans="1:3" s="2" customFormat="1" ht="12.75" x14ac:dyDescent="0.2">
      <c r="A7" s="7">
        <v>1961</v>
      </c>
      <c r="B7" s="17" t="s">
        <v>51</v>
      </c>
      <c r="C7" s="15">
        <v>11.427503733957989</v>
      </c>
    </row>
    <row r="8" spans="1:3" s="2" customFormat="1" ht="12.75" x14ac:dyDescent="0.2">
      <c r="A8" s="7">
        <v>1962</v>
      </c>
      <c r="B8" s="17" t="s">
        <v>51</v>
      </c>
      <c r="C8" s="15">
        <v>11.440242261820915</v>
      </c>
    </row>
    <row r="9" spans="1:3" s="2" customFormat="1" ht="12.75" x14ac:dyDescent="0.2">
      <c r="A9" s="7">
        <v>1963</v>
      </c>
      <c r="B9" s="17" t="s">
        <v>51</v>
      </c>
      <c r="C9" s="15">
        <v>12.01483456926908</v>
      </c>
    </row>
    <row r="10" spans="1:3" s="2" customFormat="1" ht="12.75" x14ac:dyDescent="0.2">
      <c r="A10" s="7">
        <v>1964</v>
      </c>
      <c r="B10" s="17" t="s">
        <v>51</v>
      </c>
      <c r="C10" s="15">
        <v>12.288519563234356</v>
      </c>
    </row>
    <row r="11" spans="1:3" s="2" customFormat="1" ht="12.75" x14ac:dyDescent="0.2">
      <c r="A11" s="7">
        <v>1965</v>
      </c>
      <c r="B11" s="17" t="s">
        <v>51</v>
      </c>
      <c r="C11" s="15">
        <v>13.15601406225486</v>
      </c>
    </row>
    <row r="12" spans="1:3" s="2" customFormat="1" ht="12.75" x14ac:dyDescent="0.2">
      <c r="A12" s="7">
        <v>1966</v>
      </c>
      <c r="B12" s="17" t="s">
        <v>51</v>
      </c>
      <c r="C12" s="15">
        <v>14.187446999459345</v>
      </c>
    </row>
    <row r="13" spans="1:3" s="2" customFormat="1" ht="12.75" x14ac:dyDescent="0.2">
      <c r="A13" s="7">
        <v>1967</v>
      </c>
      <c r="B13" s="17" t="s">
        <v>51</v>
      </c>
      <c r="C13" s="15">
        <v>14.436635009758815</v>
      </c>
    </row>
    <row r="14" spans="1:3" s="2" customFormat="1" ht="12.75" x14ac:dyDescent="0.2">
      <c r="A14" s="7">
        <v>1968</v>
      </c>
      <c r="B14" s="17" t="s">
        <v>51</v>
      </c>
      <c r="C14" s="15">
        <v>14.557123723950687</v>
      </c>
    </row>
    <row r="15" spans="1:3" s="2" customFormat="1" ht="12.75" x14ac:dyDescent="0.2">
      <c r="A15" s="7">
        <v>1969</v>
      </c>
      <c r="B15" s="17" t="s">
        <v>51</v>
      </c>
      <c r="C15" s="15">
        <v>15.464374498859119</v>
      </c>
    </row>
    <row r="16" spans="1:3" s="2" customFormat="1" ht="12.75" x14ac:dyDescent="0.2">
      <c r="A16" s="7">
        <v>1970</v>
      </c>
      <c r="B16" s="17" t="s">
        <v>51</v>
      </c>
      <c r="C16" s="15">
        <v>16.375139454244291</v>
      </c>
    </row>
    <row r="17" spans="1:3" s="2" customFormat="1" ht="12.75" x14ac:dyDescent="0.2">
      <c r="A17" s="7">
        <v>1971</v>
      </c>
      <c r="B17" s="17" t="s">
        <v>51</v>
      </c>
      <c r="C17" s="15">
        <v>16.375251768313095</v>
      </c>
    </row>
    <row r="18" spans="1:3" s="2" customFormat="1" ht="12.75" x14ac:dyDescent="0.2">
      <c r="A18" s="7">
        <v>1972</v>
      </c>
      <c r="B18" s="17" t="s">
        <v>51</v>
      </c>
      <c r="C18" s="15">
        <v>17.186372730455073</v>
      </c>
    </row>
    <row r="19" spans="1:3" s="2" customFormat="1" ht="12.75" x14ac:dyDescent="0.2">
      <c r="A19" s="7">
        <v>1973</v>
      </c>
      <c r="B19" s="17" t="s">
        <v>51</v>
      </c>
      <c r="C19" s="15">
        <v>16.582652233116249</v>
      </c>
    </row>
    <row r="20" spans="1:3" s="2" customFormat="1" ht="12.75" x14ac:dyDescent="0.2">
      <c r="A20" s="7">
        <v>1974</v>
      </c>
      <c r="B20" s="17" t="s">
        <v>51</v>
      </c>
      <c r="C20" s="15">
        <v>16.728570976931596</v>
      </c>
    </row>
    <row r="21" spans="1:3" s="2" customFormat="1" ht="12.75" x14ac:dyDescent="0.2">
      <c r="A21" s="7">
        <v>1975</v>
      </c>
      <c r="B21" s="17" t="s">
        <v>51</v>
      </c>
      <c r="C21" s="15">
        <v>16.571709236212705</v>
      </c>
    </row>
    <row r="22" spans="1:3" s="2" customFormat="1" ht="12.75" x14ac:dyDescent="0.2">
      <c r="A22" s="7">
        <v>1976</v>
      </c>
      <c r="B22" s="17" t="s">
        <v>51</v>
      </c>
      <c r="C22" s="15">
        <v>17.986865762732162</v>
      </c>
    </row>
    <row r="23" spans="1:3" s="2" customFormat="1" ht="12.75" x14ac:dyDescent="0.2">
      <c r="A23" s="7">
        <v>1977</v>
      </c>
      <c r="B23" s="17" t="s">
        <v>51</v>
      </c>
      <c r="C23" s="15">
        <v>18.506338297700381</v>
      </c>
    </row>
    <row r="24" spans="1:3" s="2" customFormat="1" ht="12.75" x14ac:dyDescent="0.2">
      <c r="A24" s="7">
        <v>1978</v>
      </c>
      <c r="B24" s="17" t="s">
        <v>51</v>
      </c>
      <c r="C24" s="15">
        <v>19.730654913489328</v>
      </c>
    </row>
    <row r="25" spans="1:3" s="2" customFormat="1" ht="12.75" x14ac:dyDescent="0.2">
      <c r="A25" s="7">
        <v>1979</v>
      </c>
      <c r="B25" s="17" t="s">
        <v>51</v>
      </c>
      <c r="C25" s="15">
        <v>21.535492758960746</v>
      </c>
    </row>
    <row r="26" spans="1:3" s="2" customFormat="1" ht="12.75" x14ac:dyDescent="0.2">
      <c r="A26" s="7">
        <v>1980</v>
      </c>
      <c r="B26" s="17" t="s">
        <v>51</v>
      </c>
      <c r="C26" s="15">
        <v>21.307516217861135</v>
      </c>
    </row>
    <row r="27" spans="1:3" s="2" customFormat="1" ht="12.75" x14ac:dyDescent="0.2">
      <c r="A27" s="7">
        <v>1981</v>
      </c>
      <c r="B27" s="17" t="s">
        <v>51</v>
      </c>
      <c r="C27" s="15">
        <v>22.00098307546472</v>
      </c>
    </row>
    <row r="28" spans="1:3" s="2" customFormat="1" ht="12.75" x14ac:dyDescent="0.2">
      <c r="A28" s="7">
        <v>1982</v>
      </c>
      <c r="B28" s="17" t="s">
        <v>51</v>
      </c>
      <c r="C28" s="15">
        <v>22.611508223797429</v>
      </c>
    </row>
    <row r="29" spans="1:3" s="2" customFormat="1" ht="12.75" x14ac:dyDescent="0.2">
      <c r="A29" s="7">
        <v>1983</v>
      </c>
      <c r="B29" s="17" t="s">
        <v>51</v>
      </c>
      <c r="C29" s="15">
        <v>22.954565165359462</v>
      </c>
    </row>
    <row r="30" spans="1:3" s="2" customFormat="1" ht="12.75" x14ac:dyDescent="0.2">
      <c r="A30" s="7">
        <v>1984</v>
      </c>
      <c r="B30" s="17" t="s">
        <v>51</v>
      </c>
      <c r="C30" s="15">
        <v>23.953673194023068</v>
      </c>
    </row>
    <row r="31" spans="1:3" s="2" customFormat="1" ht="12.75" x14ac:dyDescent="0.2">
      <c r="A31" s="7">
        <v>1985</v>
      </c>
      <c r="B31" s="17" t="s">
        <v>51</v>
      </c>
      <c r="C31" s="15">
        <v>25.091266683121006</v>
      </c>
    </row>
    <row r="32" spans="1:3" s="2" customFormat="1" ht="12.75" x14ac:dyDescent="0.2">
      <c r="A32" s="7">
        <v>1986</v>
      </c>
      <c r="B32" s="17" t="s">
        <v>51</v>
      </c>
      <c r="C32" s="15">
        <v>25.618511169011722</v>
      </c>
    </row>
    <row r="33" spans="1:3" s="2" customFormat="1" ht="12.75" x14ac:dyDescent="0.2">
      <c r="A33" s="7">
        <v>1987</v>
      </c>
      <c r="B33" s="15">
        <v>1.3993891832896115</v>
      </c>
      <c r="C33" s="15">
        <v>27.374645370862478</v>
      </c>
    </row>
    <row r="34" spans="1:3" s="2" customFormat="1" ht="12.75" x14ac:dyDescent="0.2">
      <c r="A34" s="7">
        <v>1988</v>
      </c>
      <c r="B34" s="15">
        <v>1.7976488529037855</v>
      </c>
      <c r="C34" s="15">
        <v>27.816072687226718</v>
      </c>
    </row>
    <row r="35" spans="1:3" s="2" customFormat="1" ht="12.75" x14ac:dyDescent="0.2">
      <c r="A35" s="7">
        <v>1989</v>
      </c>
      <c r="B35" s="15">
        <v>1.8319635404264687</v>
      </c>
      <c r="C35" s="15">
        <v>29.67418774315648</v>
      </c>
    </row>
    <row r="36" spans="1:3" s="2" customFormat="1" ht="12.75" x14ac:dyDescent="0.2">
      <c r="A36" s="7">
        <v>1990</v>
      </c>
      <c r="B36" s="15">
        <v>2.1009518194561041</v>
      </c>
      <c r="C36" s="15">
        <v>30.587461989729917</v>
      </c>
    </row>
    <row r="37" spans="1:3" s="2" customFormat="1" ht="12.75" x14ac:dyDescent="0.2">
      <c r="A37" s="7">
        <v>1991</v>
      </c>
      <c r="B37" s="15">
        <v>2.6352526539738026</v>
      </c>
      <c r="C37" s="15">
        <v>32.399382813648877</v>
      </c>
    </row>
    <row r="38" spans="1:3" s="2" customFormat="1" ht="12.75" x14ac:dyDescent="0.2">
      <c r="A38" s="7">
        <v>1992</v>
      </c>
      <c r="B38" s="15">
        <v>2.9721833791502821</v>
      </c>
      <c r="C38" s="15">
        <v>33.979164739706142</v>
      </c>
    </row>
    <row r="39" spans="1:3" s="2" customFormat="1" ht="12.75" x14ac:dyDescent="0.2">
      <c r="A39" s="7">
        <v>1993</v>
      </c>
      <c r="B39" s="15">
        <v>3.7478310311234555</v>
      </c>
      <c r="C39" s="15">
        <v>34.892202553223498</v>
      </c>
    </row>
    <row r="40" spans="1:3" s="2" customFormat="1" ht="12.75" x14ac:dyDescent="0.2">
      <c r="A40" s="7">
        <v>1994</v>
      </c>
      <c r="B40" s="15">
        <v>5.0768917307978647</v>
      </c>
      <c r="C40" s="15">
        <v>35.620891689033002</v>
      </c>
    </row>
    <row r="41" spans="1:3" s="2" customFormat="1" ht="12.75" x14ac:dyDescent="0.2">
      <c r="A41" s="7">
        <v>1995</v>
      </c>
      <c r="B41" s="15">
        <v>6.3452100184202198</v>
      </c>
      <c r="C41" s="15">
        <v>35.479378654061065</v>
      </c>
    </row>
    <row r="42" spans="1:3" s="2" customFormat="1" ht="12.75" x14ac:dyDescent="0.2">
      <c r="A42" s="7">
        <v>1996</v>
      </c>
      <c r="B42" s="15">
        <v>7.3303545120354237</v>
      </c>
      <c r="C42" s="15">
        <v>36.415114667595418</v>
      </c>
    </row>
    <row r="43" spans="1:3" s="2" customFormat="1" ht="12.75" x14ac:dyDescent="0.2">
      <c r="A43" s="7">
        <v>1997</v>
      </c>
      <c r="B43" s="15">
        <v>6.0120376747370328</v>
      </c>
      <c r="C43" s="15">
        <v>37.730611721526003</v>
      </c>
    </row>
    <row r="44" spans="1:3" s="2" customFormat="1" ht="12.75" x14ac:dyDescent="0.2">
      <c r="A44" s="7">
        <v>1998</v>
      </c>
      <c r="B44" s="15">
        <v>6.5603425107908109</v>
      </c>
      <c r="C44" s="15">
        <v>38.049021546275711</v>
      </c>
    </row>
    <row r="45" spans="1:3" s="2" customFormat="1" ht="12.75" x14ac:dyDescent="0.2">
      <c r="A45" s="7">
        <v>1999</v>
      </c>
      <c r="B45" s="15">
        <v>6.9314487169430299</v>
      </c>
      <c r="C45" s="15">
        <v>40.282845655261831</v>
      </c>
    </row>
    <row r="46" spans="1:3" s="2" customFormat="1" ht="12.75" x14ac:dyDescent="0.2">
      <c r="A46" s="7">
        <v>2000</v>
      </c>
      <c r="B46" s="15">
        <v>7.4012104057532424</v>
      </c>
      <c r="C46" s="15">
        <v>40.627079341319536</v>
      </c>
    </row>
    <row r="47" spans="1:3" s="2" customFormat="1" ht="12.75" x14ac:dyDescent="0.2">
      <c r="A47" s="7">
        <v>2001</v>
      </c>
      <c r="B47" s="15">
        <v>7.2282446068994526</v>
      </c>
      <c r="C47" s="15">
        <v>40.48752031458968</v>
      </c>
    </row>
    <row r="48" spans="1:3" s="2" customFormat="1" ht="12.75" x14ac:dyDescent="0.2">
      <c r="A48" s="7">
        <v>2002</v>
      </c>
      <c r="B48" s="15">
        <v>7.431175758614426</v>
      </c>
      <c r="C48" s="15">
        <v>42.549015640968229</v>
      </c>
    </row>
    <row r="49" spans="1:6" s="2" customFormat="1" ht="12.75" x14ac:dyDescent="0.2">
      <c r="A49" s="7">
        <v>2003</v>
      </c>
      <c r="B49" s="15">
        <v>7.7029733834459098</v>
      </c>
      <c r="C49" s="15">
        <v>43.080656887017689</v>
      </c>
    </row>
    <row r="50" spans="1:6" s="2" customFormat="1" ht="12.75" x14ac:dyDescent="0.2">
      <c r="A50" s="7">
        <v>2004</v>
      </c>
      <c r="B50" s="15">
        <v>7.6359876243146418</v>
      </c>
      <c r="C50" s="15">
        <v>44.493848803617404</v>
      </c>
    </row>
    <row r="51" spans="1:6" s="2" customFormat="1" ht="12.75" x14ac:dyDescent="0.2">
      <c r="A51" s="7">
        <v>2005</v>
      </c>
      <c r="B51" s="15">
        <v>7.7141711738823133</v>
      </c>
      <c r="C51" s="15">
        <v>45.259708251217432</v>
      </c>
    </row>
    <row r="52" spans="1:6" s="2" customFormat="1" ht="12.75" x14ac:dyDescent="0.2">
      <c r="A52" s="7">
        <v>2006</v>
      </c>
      <c r="B52" s="15">
        <v>7.8892033496150136</v>
      </c>
      <c r="C52" s="15">
        <v>45.656282268721661</v>
      </c>
    </row>
    <row r="53" spans="1:6" s="2" customFormat="1" ht="12.75" x14ac:dyDescent="0.2">
      <c r="A53" s="7">
        <v>2007</v>
      </c>
      <c r="B53" s="15">
        <v>8.6380295467300492</v>
      </c>
      <c r="C53" s="15">
        <v>44.957637995699969</v>
      </c>
    </row>
    <row r="54" spans="1:6" s="2" customFormat="1" ht="12.75" x14ac:dyDescent="0.2">
      <c r="A54" s="7">
        <v>2008</v>
      </c>
      <c r="B54" s="15">
        <v>8.9996388430025771</v>
      </c>
      <c r="C54" s="15">
        <v>44.050759800357959</v>
      </c>
    </row>
    <row r="55" spans="1:6" s="2" customFormat="1" ht="12.75" x14ac:dyDescent="0.2">
      <c r="A55" s="7">
        <v>2009</v>
      </c>
      <c r="B55" s="15">
        <v>9.1466921313771827</v>
      </c>
      <c r="C55" s="15">
        <v>42.07526285607203</v>
      </c>
    </row>
    <row r="56" spans="1:6" s="2" customFormat="1" ht="12.75" x14ac:dyDescent="0.2">
      <c r="A56" s="7">
        <v>2010</v>
      </c>
      <c r="B56" s="15">
        <v>9.2870152410648235</v>
      </c>
      <c r="C56" s="15">
        <v>43.397862830200232</v>
      </c>
    </row>
    <row r="57" spans="1:6" s="2" customFormat="1" ht="12.75" x14ac:dyDescent="0.2">
      <c r="A57" s="7">
        <v>2011</v>
      </c>
      <c r="B57" s="15">
        <v>9.6581588797249278</v>
      </c>
      <c r="C57" s="15">
        <v>43.61430099355006</v>
      </c>
    </row>
    <row r="58" spans="1:6" s="2" customFormat="1" ht="12.75" x14ac:dyDescent="0.2">
      <c r="A58" s="10">
        <v>2012</v>
      </c>
      <c r="B58" s="16">
        <v>9.986697059056679</v>
      </c>
      <c r="C58" s="16">
        <v>42.01825912332653</v>
      </c>
    </row>
    <row r="59" spans="1:6" s="2" customFormat="1" ht="12.75" x14ac:dyDescent="0.2">
      <c r="A59" s="13"/>
      <c r="C59" s="14"/>
    </row>
    <row r="60" spans="1:6" s="2" customFormat="1" ht="12.75" x14ac:dyDescent="0.2">
      <c r="A60" s="13" t="s">
        <v>53</v>
      </c>
      <c r="C60" s="14"/>
    </row>
    <row r="61" spans="1:6" s="2" customFormat="1" ht="12.75" x14ac:dyDescent="0.2">
      <c r="A61" s="13" t="s">
        <v>54</v>
      </c>
      <c r="C61" s="14"/>
    </row>
    <row r="62" spans="1:6" s="2" customFormat="1" ht="12.75" x14ac:dyDescent="0.2">
      <c r="A62" s="13"/>
      <c r="C62" s="14"/>
    </row>
    <row r="63" spans="1:6" s="2" customFormat="1" ht="66" customHeight="1" x14ac:dyDescent="0.2">
      <c r="A63" s="62" t="s">
        <v>58</v>
      </c>
      <c r="B63" s="62"/>
      <c r="C63" s="62"/>
      <c r="D63" s="62"/>
      <c r="E63" s="62"/>
      <c r="F63" s="62"/>
    </row>
  </sheetData>
  <mergeCells count="2">
    <mergeCell ref="A63:F63"/>
    <mergeCell ref="B4:C4"/>
  </mergeCells>
  <pageMargins left="0.7" right="0.7" top="0.75" bottom="0.75" header="0.3" footer="0.3"/>
  <pageSetup scale="8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zoomScaleNormal="100" workbookViewId="0"/>
  </sheetViews>
  <sheetFormatPr defaultRowHeight="14.25" customHeight="1" x14ac:dyDescent="0.2"/>
  <cols>
    <col min="3" max="3" width="14.125" customWidth="1"/>
  </cols>
  <sheetData>
    <row r="1" spans="1:5" s="2" customFormat="1" ht="12.75" x14ac:dyDescent="0.2">
      <c r="A1" s="1" t="s">
        <v>36</v>
      </c>
    </row>
    <row r="2" spans="1:5" s="2" customFormat="1" ht="12.75" x14ac:dyDescent="0.2">
      <c r="A2" s="13"/>
    </row>
    <row r="3" spans="1:5" s="2" customFormat="1" ht="12.75" x14ac:dyDescent="0.2">
      <c r="A3" s="4" t="s">
        <v>0</v>
      </c>
      <c r="B3" s="5" t="s">
        <v>8</v>
      </c>
      <c r="C3" s="5" t="s">
        <v>62</v>
      </c>
    </row>
    <row r="4" spans="1:5" s="2" customFormat="1" ht="12.75" customHeight="1" x14ac:dyDescent="0.2">
      <c r="A4" s="7" t="s">
        <v>4</v>
      </c>
      <c r="B4" s="61" t="s">
        <v>5</v>
      </c>
      <c r="C4" s="61"/>
    </row>
    <row r="5" spans="1:5" s="2" customFormat="1" ht="12.75" x14ac:dyDescent="0.2">
      <c r="A5" s="7"/>
      <c r="C5" s="8"/>
    </row>
    <row r="6" spans="1:5" s="2" customFormat="1" ht="12.75" x14ac:dyDescent="0.2">
      <c r="A6" s="7">
        <v>1960</v>
      </c>
      <c r="B6" s="17" t="s">
        <v>51</v>
      </c>
      <c r="C6" s="3">
        <v>7.4480000000000004</v>
      </c>
      <c r="E6" s="2" t="s">
        <v>4</v>
      </c>
    </row>
    <row r="7" spans="1:5" s="2" customFormat="1" ht="12.75" x14ac:dyDescent="0.2">
      <c r="A7" s="7">
        <v>1961</v>
      </c>
      <c r="B7" s="17" t="s">
        <v>51</v>
      </c>
      <c r="C7" s="3">
        <v>7.867</v>
      </c>
    </row>
    <row r="8" spans="1:5" s="2" customFormat="1" ht="12.75" x14ac:dyDescent="0.2">
      <c r="A8" s="7">
        <v>1962</v>
      </c>
      <c r="B8" s="17" t="s">
        <v>51</v>
      </c>
      <c r="C8" s="3">
        <v>7.5350000000000001</v>
      </c>
    </row>
    <row r="9" spans="1:5" s="2" customFormat="1" ht="12.75" x14ac:dyDescent="0.2">
      <c r="A9" s="7">
        <v>1963</v>
      </c>
      <c r="B9" s="17" t="s">
        <v>51</v>
      </c>
      <c r="C9" s="3">
        <v>7.8419999999999996</v>
      </c>
    </row>
    <row r="10" spans="1:5" s="2" customFormat="1" ht="12.75" x14ac:dyDescent="0.2">
      <c r="A10" s="7">
        <v>1964</v>
      </c>
      <c r="B10" s="17" t="s">
        <v>51</v>
      </c>
      <c r="C10" s="3">
        <v>8.0299999999999994</v>
      </c>
    </row>
    <row r="11" spans="1:5" s="2" customFormat="1" ht="12.75" x14ac:dyDescent="0.2">
      <c r="A11" s="7">
        <v>1965</v>
      </c>
      <c r="B11" s="17" t="s">
        <v>51</v>
      </c>
      <c r="C11" s="3">
        <v>9.3870000000000005</v>
      </c>
    </row>
    <row r="12" spans="1:5" s="2" customFormat="1" ht="12.75" x14ac:dyDescent="0.2">
      <c r="A12" s="7">
        <v>1966</v>
      </c>
      <c r="B12" s="17" t="s">
        <v>51</v>
      </c>
      <c r="C12" s="3">
        <v>9.8659999999999997</v>
      </c>
    </row>
    <row r="13" spans="1:5" s="2" customFormat="1" ht="12.75" x14ac:dyDescent="0.2">
      <c r="A13" s="7">
        <v>1967</v>
      </c>
      <c r="B13" s="17" t="s">
        <v>51</v>
      </c>
      <c r="C13" s="3">
        <v>10.128</v>
      </c>
    </row>
    <row r="14" spans="1:5" s="2" customFormat="1" ht="12.75" x14ac:dyDescent="0.2">
      <c r="A14" s="7">
        <v>1968</v>
      </c>
      <c r="B14" s="17" t="s">
        <v>51</v>
      </c>
      <c r="C14" s="3">
        <v>10.468999999999999</v>
      </c>
    </row>
    <row r="15" spans="1:5" s="2" customFormat="1" ht="12.75" x14ac:dyDescent="0.2">
      <c r="A15" s="7">
        <v>1969</v>
      </c>
      <c r="B15" s="17" t="s">
        <v>51</v>
      </c>
      <c r="C15" s="3">
        <v>10.601000000000001</v>
      </c>
    </row>
    <row r="16" spans="1:5" s="2" customFormat="1" ht="12.75" x14ac:dyDescent="0.2">
      <c r="A16" s="7">
        <v>1970</v>
      </c>
      <c r="B16" s="17" t="s">
        <v>51</v>
      </c>
      <c r="C16" s="3">
        <v>10.917</v>
      </c>
    </row>
    <row r="17" spans="1:3" s="2" customFormat="1" ht="12.75" x14ac:dyDescent="0.2">
      <c r="A17" s="7">
        <v>1971</v>
      </c>
      <c r="B17" s="17" t="s">
        <v>51</v>
      </c>
      <c r="C17" s="3">
        <v>10.944000000000001</v>
      </c>
    </row>
    <row r="18" spans="1:3" s="2" customFormat="1" ht="12.75" x14ac:dyDescent="0.2">
      <c r="A18" s="7">
        <v>1972</v>
      </c>
      <c r="B18" s="17" t="s">
        <v>51</v>
      </c>
      <c r="C18" s="3">
        <v>11.249000000000001</v>
      </c>
    </row>
    <row r="19" spans="1:3" s="2" customFormat="1" ht="12.75" x14ac:dyDescent="0.2">
      <c r="A19" s="7">
        <v>1973</v>
      </c>
      <c r="B19" s="17" t="s">
        <v>51</v>
      </c>
      <c r="C19" s="3">
        <v>10.647</v>
      </c>
    </row>
    <row r="20" spans="1:3" s="2" customFormat="1" ht="12.75" x14ac:dyDescent="0.2">
      <c r="A20" s="7">
        <v>1974</v>
      </c>
      <c r="B20" s="17" t="s">
        <v>51</v>
      </c>
      <c r="C20" s="3">
        <v>11.452999999999999</v>
      </c>
    </row>
    <row r="21" spans="1:3" s="2" customFormat="1" ht="12.75" x14ac:dyDescent="0.2">
      <c r="A21" s="7">
        <v>1975</v>
      </c>
      <c r="B21" s="3">
        <v>0.29799999999999999</v>
      </c>
      <c r="C21" s="3">
        <v>12.08</v>
      </c>
    </row>
    <row r="22" spans="1:3" s="2" customFormat="1" ht="12.75" x14ac:dyDescent="0.2">
      <c r="A22" s="7">
        <v>1976</v>
      </c>
      <c r="B22" s="3">
        <v>0.32400000000000001</v>
      </c>
      <c r="C22" s="3">
        <v>13.023999999999999</v>
      </c>
    </row>
    <row r="23" spans="1:3" s="2" customFormat="1" ht="12.75" x14ac:dyDescent="0.2">
      <c r="A23" s="7">
        <v>1977</v>
      </c>
      <c r="B23" s="3">
        <v>0.315</v>
      </c>
      <c r="C23" s="3">
        <v>12.754</v>
      </c>
    </row>
    <row r="24" spans="1:3" s="2" customFormat="1" ht="12.75" x14ac:dyDescent="0.2">
      <c r="A24" s="7">
        <v>1978</v>
      </c>
      <c r="B24" s="3">
        <v>0.31</v>
      </c>
      <c r="C24" s="3">
        <v>12.16</v>
      </c>
    </row>
    <row r="25" spans="1:3" s="2" customFormat="1" ht="12.75" x14ac:dyDescent="0.2">
      <c r="A25" s="7">
        <v>1979</v>
      </c>
      <c r="B25" s="3">
        <v>0.23</v>
      </c>
      <c r="C25" s="3">
        <v>10.981999999999999</v>
      </c>
    </row>
    <row r="26" spans="1:3" s="2" customFormat="1" ht="12.75" x14ac:dyDescent="0.2">
      <c r="A26" s="7">
        <v>1980</v>
      </c>
      <c r="B26" s="3">
        <v>0.26900000000000002</v>
      </c>
      <c r="C26" s="3">
        <v>10.877000000000001</v>
      </c>
    </row>
    <row r="27" spans="1:3" s="2" customFormat="1" ht="12.75" x14ac:dyDescent="0.2">
      <c r="A27" s="7">
        <v>1981</v>
      </c>
      <c r="B27" s="3">
        <v>0.24099999999999999</v>
      </c>
      <c r="C27" s="3">
        <v>11.097</v>
      </c>
    </row>
    <row r="28" spans="1:3" s="2" customFormat="1" ht="12.75" x14ac:dyDescent="0.2">
      <c r="A28" s="7">
        <v>1982</v>
      </c>
      <c r="B28" s="3">
        <v>0.254</v>
      </c>
      <c r="C28" s="3">
        <v>11.176</v>
      </c>
    </row>
    <row r="29" spans="1:3" s="2" customFormat="1" ht="12.75" x14ac:dyDescent="0.2">
      <c r="A29" s="7">
        <v>1983</v>
      </c>
      <c r="B29" s="3">
        <v>0.29899999999999999</v>
      </c>
      <c r="C29" s="3">
        <v>11.476000000000001</v>
      </c>
    </row>
    <row r="30" spans="1:3" s="2" customFormat="1" ht="12.75" x14ac:dyDescent="0.2">
      <c r="A30" s="7">
        <v>1984</v>
      </c>
      <c r="B30" s="3">
        <v>0.35799999999999998</v>
      </c>
      <c r="C30" s="3">
        <v>11.593999999999999</v>
      </c>
    </row>
    <row r="31" spans="1:3" s="2" customFormat="1" ht="12.75" x14ac:dyDescent="0.2">
      <c r="A31" s="7">
        <v>1985</v>
      </c>
      <c r="B31" s="3">
        <v>0.45200000000000001</v>
      </c>
      <c r="C31" s="3">
        <v>11.819000000000001</v>
      </c>
    </row>
    <row r="32" spans="1:3" s="2" customFormat="1" ht="12.75" x14ac:dyDescent="0.2">
      <c r="A32" s="7">
        <v>1986</v>
      </c>
      <c r="B32" s="3">
        <v>0.56299999999999994</v>
      </c>
      <c r="C32" s="3">
        <v>12.036</v>
      </c>
    </row>
    <row r="33" spans="1:4" s="2" customFormat="1" ht="12.75" x14ac:dyDescent="0.2">
      <c r="A33" s="7">
        <v>1987</v>
      </c>
      <c r="B33" s="3">
        <v>0.75900000000000001</v>
      </c>
      <c r="C33" s="3">
        <v>11.66</v>
      </c>
      <c r="D33" s="3"/>
    </row>
    <row r="34" spans="1:4" s="2" customFormat="1" ht="12.75" x14ac:dyDescent="0.2">
      <c r="A34" s="7">
        <v>1988</v>
      </c>
      <c r="B34" s="3">
        <v>0.90400000000000003</v>
      </c>
      <c r="C34" s="3">
        <v>11.643000000000001</v>
      </c>
      <c r="D34" s="3"/>
    </row>
    <row r="35" spans="1:4" s="2" customFormat="1" ht="12.75" x14ac:dyDescent="0.2">
      <c r="A35" s="7">
        <v>1989</v>
      </c>
      <c r="B35" s="3">
        <v>1.0149999999999999</v>
      </c>
      <c r="C35" s="3">
        <v>11.196</v>
      </c>
      <c r="D35" s="3"/>
    </row>
    <row r="36" spans="1:4" s="2" customFormat="1" ht="12.75" x14ac:dyDescent="0.2">
      <c r="A36" s="7">
        <v>1990</v>
      </c>
      <c r="B36" s="3">
        <v>1.101</v>
      </c>
      <c r="C36" s="3">
        <v>11.048</v>
      </c>
      <c r="D36" s="3"/>
    </row>
    <row r="37" spans="1:4" s="2" customFormat="1" ht="12.75" x14ac:dyDescent="0.2">
      <c r="A37" s="7">
        <v>1991</v>
      </c>
      <c r="B37" s="3">
        <v>1.3129999999999999</v>
      </c>
      <c r="C37" s="3">
        <v>11.076000000000001</v>
      </c>
      <c r="D37" s="3"/>
    </row>
    <row r="38" spans="1:4" s="2" customFormat="1" ht="12.75" x14ac:dyDescent="0.2">
      <c r="A38" s="7">
        <v>1992</v>
      </c>
      <c r="B38" s="3">
        <v>1.7290000000000001</v>
      </c>
      <c r="C38" s="3">
        <v>11.146000000000001</v>
      </c>
      <c r="D38" s="3"/>
    </row>
    <row r="39" spans="1:4" s="2" customFormat="1" ht="12.75" x14ac:dyDescent="0.2">
      <c r="A39" s="7">
        <v>1993</v>
      </c>
      <c r="B39" s="3">
        <v>2.1840000000000002</v>
      </c>
      <c r="C39" s="3">
        <v>11.019</v>
      </c>
      <c r="D39" s="3"/>
    </row>
    <row r="40" spans="1:4" s="2" customFormat="1" ht="12.75" x14ac:dyDescent="0.2">
      <c r="A40" s="7">
        <v>1994</v>
      </c>
      <c r="B40" s="3">
        <v>3.036</v>
      </c>
      <c r="C40" s="3">
        <v>11.528</v>
      </c>
      <c r="D40" s="3"/>
    </row>
    <row r="41" spans="1:4" s="2" customFormat="1" ht="12.75" x14ac:dyDescent="0.2">
      <c r="A41" s="7">
        <v>1995</v>
      </c>
      <c r="B41" s="3">
        <v>4.0510000000000002</v>
      </c>
      <c r="C41" s="3">
        <v>11.726000000000001</v>
      </c>
      <c r="D41" s="3"/>
    </row>
    <row r="42" spans="1:4" s="2" customFormat="1" ht="12.75" x14ac:dyDescent="0.2">
      <c r="A42" s="7">
        <v>1996</v>
      </c>
      <c r="B42" s="3">
        <v>3.4569999999999999</v>
      </c>
      <c r="C42" s="3">
        <v>11.903</v>
      </c>
      <c r="D42" s="3"/>
    </row>
    <row r="43" spans="1:4" s="2" customFormat="1" ht="12.75" x14ac:dyDescent="0.2">
      <c r="A43" s="7">
        <v>1997</v>
      </c>
      <c r="B43" s="3">
        <v>4.3230000000000004</v>
      </c>
      <c r="C43" s="3">
        <v>11.768000000000001</v>
      </c>
      <c r="D43" s="3"/>
    </row>
    <row r="44" spans="1:4" s="2" customFormat="1" ht="12.75" x14ac:dyDescent="0.2">
      <c r="A44" s="7">
        <v>1998</v>
      </c>
      <c r="B44" s="3">
        <v>4.7270000000000003</v>
      </c>
      <c r="C44" s="3">
        <v>12.051</v>
      </c>
      <c r="D44" s="3"/>
    </row>
    <row r="45" spans="1:4" s="2" customFormat="1" ht="12.75" x14ac:dyDescent="0.2">
      <c r="A45" s="7">
        <v>1999</v>
      </c>
      <c r="B45" s="3">
        <v>5.0170000000000003</v>
      </c>
      <c r="C45" s="3">
        <v>12.324999999999999</v>
      </c>
      <c r="D45" s="3"/>
    </row>
    <row r="46" spans="1:4" s="2" customFormat="1" ht="12.75" x14ac:dyDescent="0.2">
      <c r="A46" s="7">
        <v>2000</v>
      </c>
      <c r="B46" s="3">
        <v>5.0999999999999996</v>
      </c>
      <c r="C46" s="3">
        <v>12.502000000000001</v>
      </c>
      <c r="D46" s="3"/>
    </row>
    <row r="47" spans="1:4" s="2" customFormat="1" ht="12.75" x14ac:dyDescent="0.2">
      <c r="A47" s="7">
        <v>2001</v>
      </c>
      <c r="B47" s="3">
        <v>5.0519999999999996</v>
      </c>
      <c r="C47" s="3">
        <v>12.351000000000001</v>
      </c>
      <c r="D47" s="3"/>
    </row>
    <row r="48" spans="1:4" s="2" customFormat="1" ht="12.75" x14ac:dyDescent="0.2">
      <c r="A48" s="7">
        <v>2002</v>
      </c>
      <c r="B48" s="3">
        <v>5.2140000000000004</v>
      </c>
      <c r="C48" s="3">
        <v>12.737</v>
      </c>
      <c r="D48" s="3"/>
    </row>
    <row r="49" spans="1:4" s="2" customFormat="1" ht="12.75" x14ac:dyDescent="0.2">
      <c r="A49" s="7">
        <v>2003</v>
      </c>
      <c r="B49" s="3">
        <v>5.415</v>
      </c>
      <c r="C49" s="3">
        <v>12.34</v>
      </c>
      <c r="D49" s="3"/>
    </row>
    <row r="50" spans="1:4" s="2" customFormat="1" ht="12.75" x14ac:dyDescent="0.2">
      <c r="A50" s="7">
        <v>2004</v>
      </c>
      <c r="B50" s="3">
        <v>5.5659999999999998</v>
      </c>
      <c r="C50" s="3">
        <v>12.667</v>
      </c>
      <c r="D50" s="3"/>
    </row>
    <row r="51" spans="1:4" s="2" customFormat="1" ht="12.75" x14ac:dyDescent="0.2">
      <c r="A51" s="7">
        <v>2005</v>
      </c>
      <c r="B51" s="3">
        <v>5.6139999999999999</v>
      </c>
      <c r="C51" s="3">
        <v>12.664</v>
      </c>
      <c r="D51" s="3"/>
    </row>
    <row r="52" spans="1:4" s="2" customFormat="1" ht="12.75" x14ac:dyDescent="0.2">
      <c r="A52" s="7">
        <v>2006</v>
      </c>
      <c r="B52" s="3">
        <v>5.6920000000000002</v>
      </c>
      <c r="C52" s="3">
        <v>12.833</v>
      </c>
      <c r="D52" s="3"/>
    </row>
    <row r="53" spans="1:4" s="2" customFormat="1" ht="12.75" x14ac:dyDescent="0.2">
      <c r="A53" s="7">
        <v>2007</v>
      </c>
      <c r="B53" s="3">
        <v>6.0650000000000004</v>
      </c>
      <c r="C53" s="3">
        <v>12.83</v>
      </c>
      <c r="D53" s="3"/>
    </row>
    <row r="54" spans="1:4" s="2" customFormat="1" ht="12.75" x14ac:dyDescent="0.2">
      <c r="A54" s="7">
        <v>2008</v>
      </c>
      <c r="B54" s="3">
        <v>6.08</v>
      </c>
      <c r="C54" s="3">
        <v>12.403</v>
      </c>
      <c r="D54" s="3"/>
    </row>
    <row r="55" spans="1:4" s="2" customFormat="1" ht="12.75" x14ac:dyDescent="0.2">
      <c r="A55" s="7">
        <v>2009</v>
      </c>
      <c r="B55" s="3">
        <v>5.7489999999999997</v>
      </c>
      <c r="C55" s="3">
        <v>12.239000000000001</v>
      </c>
      <c r="D55" s="3"/>
    </row>
    <row r="56" spans="1:4" s="2" customFormat="1" ht="12.75" x14ac:dyDescent="0.2">
      <c r="A56" s="7">
        <v>2010</v>
      </c>
      <c r="B56" s="3">
        <v>5.5890000000000004</v>
      </c>
      <c r="C56" s="3">
        <v>12.039</v>
      </c>
      <c r="D56" s="3"/>
    </row>
    <row r="57" spans="1:4" s="2" customFormat="1" ht="12.75" x14ac:dyDescent="0.2">
      <c r="A57" s="7">
        <v>2011</v>
      </c>
      <c r="B57" s="3">
        <v>5.5229999999999997</v>
      </c>
      <c r="C57" s="3">
        <v>11.657999999999999</v>
      </c>
      <c r="D57" s="3"/>
    </row>
    <row r="58" spans="1:4" s="2" customFormat="1" ht="12.75" x14ac:dyDescent="0.2">
      <c r="A58" s="10">
        <v>2012</v>
      </c>
      <c r="B58" s="11">
        <v>5.5129999999999999</v>
      </c>
      <c r="C58" s="11">
        <v>11.359</v>
      </c>
      <c r="D58" s="3"/>
    </row>
    <row r="59" spans="1:4" s="2" customFormat="1" ht="12.75" x14ac:dyDescent="0.2">
      <c r="A59" s="13"/>
    </row>
    <row r="60" spans="1:4" s="2" customFormat="1" ht="12.75" x14ac:dyDescent="0.2">
      <c r="A60" s="13" t="s">
        <v>52</v>
      </c>
    </row>
    <row r="61" spans="1:4" s="2" customFormat="1" ht="12.75" x14ac:dyDescent="0.2">
      <c r="A61" s="13"/>
    </row>
    <row r="62" spans="1:4" s="2" customFormat="1" ht="17.25" customHeight="1" x14ac:dyDescent="0.2">
      <c r="A62" s="62" t="s">
        <v>59</v>
      </c>
      <c r="B62" s="62"/>
      <c r="C62" s="62"/>
    </row>
    <row r="63" spans="1:4" s="2" customFormat="1" ht="60" customHeight="1" x14ac:dyDescent="0.2">
      <c r="A63" s="62"/>
      <c r="B63" s="62"/>
      <c r="C63" s="62"/>
    </row>
  </sheetData>
  <mergeCells count="2">
    <mergeCell ref="A62:C63"/>
    <mergeCell ref="B4:C4"/>
  </mergeCells>
  <pageMargins left="0.7" right="0.7" top="0.75" bottom="0.75" header="0.3" footer="0.3"/>
  <pageSetup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zoomScaleNormal="100" workbookViewId="0"/>
  </sheetViews>
  <sheetFormatPr defaultRowHeight="14.25" customHeight="1" x14ac:dyDescent="0.2"/>
  <cols>
    <col min="1" max="1" width="6.75" customWidth="1"/>
    <col min="3" max="3" width="13.375" customWidth="1"/>
  </cols>
  <sheetData>
    <row r="1" spans="1:3" s="2" customFormat="1" ht="12.75" x14ac:dyDescent="0.2">
      <c r="A1" s="1" t="s">
        <v>38</v>
      </c>
      <c r="C1" s="14"/>
    </row>
    <row r="2" spans="1:3" s="2" customFormat="1" ht="12.75" x14ac:dyDescent="0.2">
      <c r="A2" s="13"/>
      <c r="C2" s="14"/>
    </row>
    <row r="3" spans="1:3" s="2" customFormat="1" ht="12.75" x14ac:dyDescent="0.2">
      <c r="A3" s="4" t="s">
        <v>0</v>
      </c>
      <c r="B3" s="5" t="s">
        <v>8</v>
      </c>
      <c r="C3" s="5" t="s">
        <v>62</v>
      </c>
    </row>
    <row r="4" spans="1:3" s="2" customFormat="1" ht="12.75" customHeight="1" x14ac:dyDescent="0.2">
      <c r="A4" s="7" t="s">
        <v>4</v>
      </c>
      <c r="B4" s="63" t="s">
        <v>7</v>
      </c>
      <c r="C4" s="63"/>
    </row>
    <row r="5" spans="1:3" s="2" customFormat="1" ht="12.75" x14ac:dyDescent="0.2">
      <c r="A5" s="7"/>
      <c r="C5" s="15"/>
    </row>
    <row r="6" spans="1:3" s="2" customFormat="1" ht="12.75" x14ac:dyDescent="0.2">
      <c r="A6" s="7">
        <v>1960</v>
      </c>
      <c r="B6" s="17" t="s">
        <v>51</v>
      </c>
      <c r="C6" s="15">
        <v>39.972904510511313</v>
      </c>
    </row>
    <row r="7" spans="1:3" s="2" customFormat="1" ht="12.75" x14ac:dyDescent="0.2">
      <c r="A7" s="7">
        <v>1961</v>
      </c>
      <c r="B7" s="17" t="s">
        <v>51</v>
      </c>
      <c r="C7" s="15">
        <v>41.581948138319838</v>
      </c>
    </row>
    <row r="8" spans="1:3" s="2" customFormat="1" ht="12.75" x14ac:dyDescent="0.2">
      <c r="A8" s="7">
        <v>1962</v>
      </c>
      <c r="B8" s="17" t="s">
        <v>51</v>
      </c>
      <c r="C8" s="15">
        <v>39.254201021320853</v>
      </c>
    </row>
    <row r="9" spans="1:3" s="2" customFormat="1" ht="12.75" x14ac:dyDescent="0.2">
      <c r="A9" s="7">
        <v>1963</v>
      </c>
      <c r="B9" s="17" t="s">
        <v>51</v>
      </c>
      <c r="C9" s="15">
        <v>40.299543495384142</v>
      </c>
    </row>
    <row r="10" spans="1:3" s="2" customFormat="1" ht="12.75" x14ac:dyDescent="0.2">
      <c r="A10" s="7">
        <v>1964</v>
      </c>
      <c r="B10" s="17" t="s">
        <v>51</v>
      </c>
      <c r="C10" s="15">
        <v>40.741871219146105</v>
      </c>
    </row>
    <row r="11" spans="1:3" s="2" customFormat="1" ht="12.75" x14ac:dyDescent="0.2">
      <c r="A11" s="7">
        <v>1965</v>
      </c>
      <c r="B11" s="17" t="s">
        <v>51</v>
      </c>
      <c r="C11" s="15">
        <v>47.063835366763101</v>
      </c>
    </row>
    <row r="12" spans="1:3" s="2" customFormat="1" ht="12.75" x14ac:dyDescent="0.2">
      <c r="A12" s="7">
        <v>1966</v>
      </c>
      <c r="B12" s="17" t="s">
        <v>51</v>
      </c>
      <c r="C12" s="15">
        <v>48.924624990096426</v>
      </c>
    </row>
    <row r="13" spans="1:3" s="2" customFormat="1" ht="12.75" x14ac:dyDescent="0.2">
      <c r="A13" s="7">
        <v>1967</v>
      </c>
      <c r="B13" s="17" t="s">
        <v>51</v>
      </c>
      <c r="C13" s="15">
        <v>49.71582433826498</v>
      </c>
    </row>
    <row r="14" spans="1:3" s="2" customFormat="1" ht="12.75" x14ac:dyDescent="0.2">
      <c r="A14" s="7">
        <v>1968</v>
      </c>
      <c r="B14" s="17" t="s">
        <v>51</v>
      </c>
      <c r="C14" s="15">
        <v>50.901312046105453</v>
      </c>
    </row>
    <row r="15" spans="1:3" s="2" customFormat="1" ht="12.75" x14ac:dyDescent="0.2">
      <c r="A15" s="7">
        <v>1969</v>
      </c>
      <c r="B15" s="17" t="s">
        <v>51</v>
      </c>
      <c r="C15" s="15">
        <v>51.070976343428512</v>
      </c>
    </row>
    <row r="16" spans="1:3" s="2" customFormat="1" ht="12.75" x14ac:dyDescent="0.2">
      <c r="A16" s="7">
        <v>1970</v>
      </c>
      <c r="B16" s="17" t="s">
        <v>51</v>
      </c>
      <c r="C16" s="15">
        <v>52.118774758596196</v>
      </c>
    </row>
    <row r="17" spans="1:3" s="2" customFormat="1" ht="12.75" x14ac:dyDescent="0.2">
      <c r="A17" s="7">
        <v>1971</v>
      </c>
      <c r="B17" s="17" t="s">
        <v>51</v>
      </c>
      <c r="C17" s="15">
        <v>51.780050665246613</v>
      </c>
    </row>
    <row r="18" spans="1:3" s="2" customFormat="1" ht="12.75" x14ac:dyDescent="0.2">
      <c r="A18" s="7">
        <v>1972</v>
      </c>
      <c r="B18" s="17" t="s">
        <v>51</v>
      </c>
      <c r="C18" s="15">
        <v>52.750206506108896</v>
      </c>
    </row>
    <row r="19" spans="1:3" s="2" customFormat="1" ht="12.75" x14ac:dyDescent="0.2">
      <c r="A19" s="7">
        <v>1973</v>
      </c>
      <c r="B19" s="17" t="s">
        <v>51</v>
      </c>
      <c r="C19" s="15">
        <v>49.483043252799519</v>
      </c>
    </row>
    <row r="20" spans="1:3" s="2" customFormat="1" ht="12.75" x14ac:dyDescent="0.2">
      <c r="A20" s="7">
        <v>1974</v>
      </c>
      <c r="B20" s="17" t="s">
        <v>51</v>
      </c>
      <c r="C20" s="15">
        <v>52.751190363105053</v>
      </c>
    </row>
    <row r="21" spans="1:3" s="2" customFormat="1" ht="12.75" x14ac:dyDescent="0.2">
      <c r="A21" s="7">
        <v>1975</v>
      </c>
      <c r="B21" s="15">
        <v>0.32566848368625034</v>
      </c>
      <c r="C21" s="15">
        <v>55.13253857709983</v>
      </c>
    </row>
    <row r="22" spans="1:3" s="2" customFormat="1" ht="12.75" x14ac:dyDescent="0.2">
      <c r="A22" s="7">
        <v>1976</v>
      </c>
      <c r="B22" s="15">
        <v>0.348108348452705</v>
      </c>
      <c r="C22" s="15">
        <v>58.889125111569541</v>
      </c>
    </row>
    <row r="23" spans="1:3" s="2" customFormat="1" ht="12.75" x14ac:dyDescent="0.2">
      <c r="A23" s="7">
        <v>1977</v>
      </c>
      <c r="B23" s="15">
        <v>0.33342979616112373</v>
      </c>
      <c r="C23" s="15">
        <v>57.12241980853598</v>
      </c>
    </row>
    <row r="24" spans="1:3" s="2" customFormat="1" ht="12.75" x14ac:dyDescent="0.2">
      <c r="A24" s="7">
        <v>1978</v>
      </c>
      <c r="B24" s="15">
        <v>0.32373135516905849</v>
      </c>
      <c r="C24" s="15">
        <v>53.939919907380904</v>
      </c>
    </row>
    <row r="25" spans="1:3" s="2" customFormat="1" ht="12.75" x14ac:dyDescent="0.2">
      <c r="A25" s="7">
        <v>1979</v>
      </c>
      <c r="B25" s="15">
        <v>0.23706960235301353</v>
      </c>
      <c r="C25" s="15">
        <v>48.246181452245388</v>
      </c>
    </row>
    <row r="26" spans="1:3" s="2" customFormat="1" ht="12.75" x14ac:dyDescent="0.2">
      <c r="A26" s="7">
        <v>1980</v>
      </c>
      <c r="B26" s="15">
        <v>0.27360459070178211</v>
      </c>
      <c r="C26" s="15">
        <v>47.327313437140205</v>
      </c>
    </row>
    <row r="27" spans="1:3" s="2" customFormat="1" ht="12.75" x14ac:dyDescent="0.2">
      <c r="A27" s="7">
        <v>1981</v>
      </c>
      <c r="B27" s="15">
        <v>0.2418058028460246</v>
      </c>
      <c r="C27" s="15">
        <v>47.824663895873051</v>
      </c>
    </row>
    <row r="28" spans="1:3" s="2" customFormat="1" ht="12.75" x14ac:dyDescent="0.2">
      <c r="A28" s="7">
        <v>1982</v>
      </c>
      <c r="B28" s="15">
        <v>0.25134210822793751</v>
      </c>
      <c r="C28" s="15">
        <v>47.707422297368346</v>
      </c>
    </row>
    <row r="29" spans="1:3" s="2" customFormat="1" ht="12.75" x14ac:dyDescent="0.2">
      <c r="A29" s="7">
        <v>1983</v>
      </c>
      <c r="B29" s="15">
        <v>0.29168157083890572</v>
      </c>
      <c r="C29" s="15">
        <v>48.5221200658805</v>
      </c>
    </row>
    <row r="30" spans="1:3" s="2" customFormat="1" ht="12.75" x14ac:dyDescent="0.2">
      <c r="A30" s="7">
        <v>1984</v>
      </c>
      <c r="B30" s="15">
        <v>0.34409909904878921</v>
      </c>
      <c r="C30" s="15">
        <v>48.552252974039064</v>
      </c>
    </row>
    <row r="31" spans="1:3" s="2" customFormat="1" ht="12.75" x14ac:dyDescent="0.2">
      <c r="A31" s="7">
        <v>1985</v>
      </c>
      <c r="B31" s="15">
        <v>0.42779565589771451</v>
      </c>
      <c r="C31" s="15">
        <v>49.017137343439209</v>
      </c>
    </row>
    <row r="32" spans="1:3" s="2" customFormat="1" ht="12.75" x14ac:dyDescent="0.2">
      <c r="A32" s="7">
        <v>1986</v>
      </c>
      <c r="B32" s="15">
        <v>0.52431008845594518</v>
      </c>
      <c r="C32" s="15">
        <v>49.430009687435891</v>
      </c>
    </row>
    <row r="33" spans="1:3" s="2" customFormat="1" ht="12.75" x14ac:dyDescent="0.2">
      <c r="A33" s="7">
        <v>1987</v>
      </c>
      <c r="B33" s="15">
        <v>0.69511543855812508</v>
      </c>
      <c r="C33" s="15">
        <v>47.413601459336974</v>
      </c>
    </row>
    <row r="34" spans="1:3" s="2" customFormat="1" ht="12.75" x14ac:dyDescent="0.2">
      <c r="A34" s="7">
        <v>1988</v>
      </c>
      <c r="B34" s="15">
        <v>0.81416561273798704</v>
      </c>
      <c r="C34" s="15">
        <v>46.875457272742899</v>
      </c>
    </row>
    <row r="35" spans="1:3" s="2" customFormat="1" ht="12.75" x14ac:dyDescent="0.2">
      <c r="A35" s="7">
        <v>1989</v>
      </c>
      <c r="B35" s="15">
        <v>0.89958538632455987</v>
      </c>
      <c r="C35" s="15">
        <v>44.630871302039218</v>
      </c>
    </row>
    <row r="36" spans="1:3" s="2" customFormat="1" ht="12.75" x14ac:dyDescent="0.2">
      <c r="A36" s="7">
        <v>1990</v>
      </c>
      <c r="B36" s="15">
        <v>0.96140812685834198</v>
      </c>
      <c r="C36" s="15">
        <v>43.609534141506785</v>
      </c>
    </row>
    <row r="37" spans="1:3" s="2" customFormat="1" ht="12.75" x14ac:dyDescent="0.2">
      <c r="A37" s="7">
        <v>1991</v>
      </c>
      <c r="B37" s="15">
        <v>1.1311169449714293</v>
      </c>
      <c r="C37" s="15">
        <v>43.298209947390802</v>
      </c>
    </row>
    <row r="38" spans="1:3" s="2" customFormat="1" ht="12.75" x14ac:dyDescent="0.2">
      <c r="A38" s="7">
        <v>1992</v>
      </c>
      <c r="B38" s="15">
        <v>1.471200991282805</v>
      </c>
      <c r="C38" s="15">
        <v>43.155397696987777</v>
      </c>
    </row>
    <row r="39" spans="1:3" s="2" customFormat="1" ht="12.75" x14ac:dyDescent="0.2">
      <c r="A39" s="7">
        <v>1993</v>
      </c>
      <c r="B39" s="15">
        <v>1.8373205324295456</v>
      </c>
      <c r="C39" s="15">
        <v>42.250239553183491</v>
      </c>
    </row>
    <row r="40" spans="1:3" s="2" customFormat="1" ht="12.75" x14ac:dyDescent="0.2">
      <c r="A40" s="7">
        <v>1994</v>
      </c>
      <c r="B40" s="15">
        <v>2.5267939827380852</v>
      </c>
      <c r="C40" s="15">
        <v>43.754676546741862</v>
      </c>
    </row>
    <row r="41" spans="1:3" s="2" customFormat="1" ht="12.75" x14ac:dyDescent="0.2">
      <c r="A41" s="7">
        <v>1995</v>
      </c>
      <c r="B41" s="15">
        <v>3.336939605948372</v>
      </c>
      <c r="C41" s="15">
        <v>44.029124150441326</v>
      </c>
    </row>
    <row r="42" spans="1:3" s="2" customFormat="1" ht="12.75" x14ac:dyDescent="0.2">
      <c r="A42" s="7">
        <v>1996</v>
      </c>
      <c r="B42" s="15">
        <v>2.8194298562646258</v>
      </c>
      <c r="C42" s="15">
        <v>44.184414871395326</v>
      </c>
    </row>
    <row r="43" spans="1:3" s="2" customFormat="1" ht="12.75" x14ac:dyDescent="0.2">
      <c r="A43" s="7">
        <v>1997</v>
      </c>
      <c r="B43" s="15">
        <v>3.4923459913851382</v>
      </c>
      <c r="C43" s="15">
        <v>43.162616772520465</v>
      </c>
    </row>
    <row r="44" spans="1:3" s="2" customFormat="1" ht="12.75" x14ac:dyDescent="0.2">
      <c r="A44" s="7">
        <v>1998</v>
      </c>
      <c r="B44" s="15">
        <v>3.78456664004249</v>
      </c>
      <c r="C44" s="15">
        <v>43.665246991159755</v>
      </c>
    </row>
    <row r="45" spans="1:3" s="2" customFormat="1" ht="12.75" x14ac:dyDescent="0.2">
      <c r="A45" s="7">
        <v>1999</v>
      </c>
      <c r="B45" s="15">
        <v>3.9833995661973862</v>
      </c>
      <c r="C45" s="15">
        <v>44.128172846956005</v>
      </c>
    </row>
    <row r="46" spans="1:3" s="2" customFormat="1" ht="12.75" x14ac:dyDescent="0.2">
      <c r="A46" s="7">
        <v>2000</v>
      </c>
      <c r="B46" s="15">
        <v>4.0185428584415552</v>
      </c>
      <c r="C46" s="15">
        <v>44.255445318914077</v>
      </c>
    </row>
    <row r="47" spans="1:3" s="2" customFormat="1" ht="12.75" x14ac:dyDescent="0.2">
      <c r="A47" s="7">
        <v>2001</v>
      </c>
      <c r="B47" s="15">
        <v>3.9533497622665399</v>
      </c>
      <c r="C47" s="15">
        <v>43.254161699290478</v>
      </c>
    </row>
    <row r="48" spans="1:3" s="2" customFormat="1" ht="12.75" x14ac:dyDescent="0.2">
      <c r="A48" s="7">
        <v>2002</v>
      </c>
      <c r="B48" s="15">
        <v>4.0546411056316058</v>
      </c>
      <c r="C48" s="15">
        <v>44.15405020523157</v>
      </c>
    </row>
    <row r="49" spans="1:6" s="2" customFormat="1" ht="12.75" x14ac:dyDescent="0.2">
      <c r="A49" s="7">
        <v>2003</v>
      </c>
      <c r="B49" s="15">
        <v>4.1866506947063744</v>
      </c>
      <c r="C49" s="15">
        <v>42.363160888182193</v>
      </c>
    </row>
    <row r="50" spans="1:6" s="2" customFormat="1" ht="12.75" x14ac:dyDescent="0.2">
      <c r="A50" s="7">
        <v>2004</v>
      </c>
      <c r="B50" s="15">
        <v>4.2797207851107952</v>
      </c>
      <c r="C50" s="15">
        <v>43.075785906100705</v>
      </c>
    </row>
    <row r="51" spans="1:6" s="2" customFormat="1" ht="12.75" x14ac:dyDescent="0.2">
      <c r="A51" s="7">
        <v>2005</v>
      </c>
      <c r="B51" s="15">
        <v>4.2933832626326272</v>
      </c>
      <c r="C51" s="15">
        <v>42.665546024521184</v>
      </c>
    </row>
    <row r="52" spans="1:6" s="2" customFormat="1" ht="12.75" x14ac:dyDescent="0.2">
      <c r="A52" s="7">
        <v>2006</v>
      </c>
      <c r="B52" s="15">
        <v>4.3298954262856668</v>
      </c>
      <c r="C52" s="15">
        <v>42.838858693756308</v>
      </c>
    </row>
    <row r="53" spans="1:6" s="2" customFormat="1" ht="12.75" x14ac:dyDescent="0.2">
      <c r="A53" s="7">
        <v>2007</v>
      </c>
      <c r="B53" s="15">
        <v>4.5895443890422918</v>
      </c>
      <c r="C53" s="15">
        <v>42.443450734718958</v>
      </c>
    </row>
    <row r="54" spans="1:6" s="2" customFormat="1" ht="12.75" x14ac:dyDescent="0.2">
      <c r="A54" s="7">
        <v>2008</v>
      </c>
      <c r="B54" s="15">
        <v>4.5773635741555685</v>
      </c>
      <c r="C54" s="15">
        <v>40.667031916921452</v>
      </c>
    </row>
    <row r="55" spans="1:6" s="2" customFormat="1" ht="12.75" x14ac:dyDescent="0.2">
      <c r="A55" s="7">
        <v>2009</v>
      </c>
      <c r="B55" s="15">
        <v>4.3066611845444243</v>
      </c>
      <c r="C55" s="15">
        <v>39.777471195385885</v>
      </c>
    </row>
    <row r="56" spans="1:6" s="2" customFormat="1" ht="12.75" x14ac:dyDescent="0.2">
      <c r="A56" s="7">
        <v>2010</v>
      </c>
      <c r="B56" s="15">
        <v>4.1667438534407397</v>
      </c>
      <c r="C56" s="15">
        <v>38.787443995009689</v>
      </c>
    </row>
    <row r="57" spans="1:6" s="2" customFormat="1" ht="12.75" x14ac:dyDescent="0.2">
      <c r="A57" s="7">
        <v>2011</v>
      </c>
      <c r="B57" s="15">
        <v>4.098502611811047</v>
      </c>
      <c r="C57" s="15">
        <v>37.235849211483455</v>
      </c>
    </row>
    <row r="58" spans="1:6" s="2" customFormat="1" ht="12.75" x14ac:dyDescent="0.2">
      <c r="A58" s="10">
        <v>2012</v>
      </c>
      <c r="B58" s="16">
        <v>4.0728407224870162</v>
      </c>
      <c r="C58" s="16">
        <v>35.969960462873324</v>
      </c>
    </row>
    <row r="59" spans="1:6" s="2" customFormat="1" ht="12.75" x14ac:dyDescent="0.2">
      <c r="A59" s="13"/>
      <c r="C59" s="14"/>
    </row>
    <row r="60" spans="1:6" s="2" customFormat="1" ht="12.75" x14ac:dyDescent="0.2">
      <c r="A60" s="13" t="s">
        <v>53</v>
      </c>
      <c r="C60" s="14"/>
    </row>
    <row r="61" spans="1:6" s="2" customFormat="1" ht="12.75" x14ac:dyDescent="0.2">
      <c r="A61" s="13" t="s">
        <v>54</v>
      </c>
      <c r="C61" s="14"/>
    </row>
    <row r="62" spans="1:6" s="2" customFormat="1" ht="12.75" x14ac:dyDescent="0.2">
      <c r="A62" s="13"/>
      <c r="C62" s="14"/>
    </row>
    <row r="63" spans="1:6" s="2" customFormat="1" ht="77.25" customHeight="1" x14ac:dyDescent="0.2">
      <c r="A63" s="62" t="s">
        <v>58</v>
      </c>
      <c r="B63" s="62"/>
      <c r="C63" s="62"/>
      <c r="D63" s="62"/>
      <c r="E63" s="62"/>
      <c r="F63" s="62"/>
    </row>
  </sheetData>
  <mergeCells count="2">
    <mergeCell ref="A63:F63"/>
    <mergeCell ref="B4:C4"/>
  </mergeCells>
  <pageMargins left="0.7" right="0.7" top="0.75" bottom="0.75" header="0.3" footer="0.3"/>
  <pageSetup scale="8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zoomScaleNormal="100" workbookViewId="0"/>
  </sheetViews>
  <sheetFormatPr defaultRowHeight="14.25" customHeight="1" x14ac:dyDescent="0.2"/>
  <cols>
    <col min="3" max="3" width="12.875" customWidth="1"/>
  </cols>
  <sheetData>
    <row r="1" spans="1:4" s="39" customFormat="1" ht="12.75" x14ac:dyDescent="0.2">
      <c r="A1" s="38" t="s">
        <v>40</v>
      </c>
    </row>
    <row r="2" spans="1:4" s="39" customFormat="1" ht="12.75" x14ac:dyDescent="0.2">
      <c r="A2" s="42"/>
    </row>
    <row r="3" spans="1:4" s="39" customFormat="1" ht="12.75" x14ac:dyDescent="0.2">
      <c r="A3" s="40" t="s">
        <v>0</v>
      </c>
      <c r="B3" s="41" t="s">
        <v>8</v>
      </c>
      <c r="C3" s="41" t="s">
        <v>62</v>
      </c>
      <c r="D3" s="41" t="s">
        <v>13</v>
      </c>
    </row>
    <row r="4" spans="1:4" s="39" customFormat="1" ht="12.75" x14ac:dyDescent="0.2">
      <c r="A4" s="42"/>
      <c r="B4" s="64" t="s">
        <v>9</v>
      </c>
      <c r="C4" s="64"/>
      <c r="D4" s="64"/>
    </row>
    <row r="5" spans="1:4" s="39" customFormat="1" ht="12.75" x14ac:dyDescent="0.2">
      <c r="A5" s="42"/>
      <c r="B5" s="43"/>
      <c r="C5" s="43"/>
      <c r="D5" s="43"/>
    </row>
    <row r="6" spans="1:4" s="39" customFormat="1" ht="12.75" x14ac:dyDescent="0.2">
      <c r="A6" s="42">
        <v>1950</v>
      </c>
      <c r="B6" s="44">
        <v>7.5961000000000001E-2</v>
      </c>
      <c r="C6" s="44">
        <v>6.1883000000000001E-2</v>
      </c>
      <c r="D6" s="44">
        <v>0.549871</v>
      </c>
    </row>
    <row r="7" spans="1:4" s="39" customFormat="1" ht="12.75" x14ac:dyDescent="0.2">
      <c r="A7" s="42">
        <v>1951</v>
      </c>
      <c r="B7" s="44">
        <v>0.14719299999999999</v>
      </c>
      <c r="C7" s="44">
        <v>6.8446000000000007E-2</v>
      </c>
      <c r="D7" s="44">
        <v>0.68198400000000003</v>
      </c>
    </row>
    <row r="8" spans="1:4" s="39" customFormat="1" ht="12.75" x14ac:dyDescent="0.2">
      <c r="A8" s="42">
        <v>1952</v>
      </c>
      <c r="B8" s="44">
        <v>0.19600100000000001</v>
      </c>
      <c r="C8" s="44">
        <v>7.8684000000000004E-2</v>
      </c>
      <c r="D8" s="44">
        <v>0.78399300000000005</v>
      </c>
    </row>
    <row r="9" spans="1:4" s="39" customFormat="1" ht="12.75" x14ac:dyDescent="0.2">
      <c r="A9" s="42">
        <v>1953</v>
      </c>
      <c r="B9" s="44">
        <v>0.252</v>
      </c>
      <c r="C9" s="44">
        <v>8.0268000000000006E-2</v>
      </c>
      <c r="D9" s="44">
        <v>0.92320999999999998</v>
      </c>
    </row>
    <row r="10" spans="1:4" s="39" customFormat="1" ht="12.75" x14ac:dyDescent="0.2">
      <c r="A10" s="42">
        <v>1954</v>
      </c>
      <c r="B10" s="44">
        <v>0.365782</v>
      </c>
      <c r="C10" s="44">
        <v>8.7382000000000001E-2</v>
      </c>
      <c r="D10" s="44">
        <v>1.035641</v>
      </c>
    </row>
    <row r="11" spans="1:4" s="39" customFormat="1" ht="12.75" x14ac:dyDescent="0.2">
      <c r="A11" s="42">
        <v>1955</v>
      </c>
      <c r="B11" s="44">
        <v>0.425985</v>
      </c>
      <c r="C11" s="44">
        <v>9.9691000000000002E-2</v>
      </c>
      <c r="D11" s="44">
        <v>1.164253</v>
      </c>
    </row>
    <row r="12" spans="1:4" s="39" customFormat="1" ht="12.75" x14ac:dyDescent="0.2">
      <c r="A12" s="42">
        <v>1956</v>
      </c>
      <c r="B12" s="44">
        <v>0.40319500000000003</v>
      </c>
      <c r="C12" s="44">
        <v>9.8801E-2</v>
      </c>
      <c r="D12" s="44">
        <v>1.155524</v>
      </c>
    </row>
    <row r="13" spans="1:4" s="39" customFormat="1" ht="12.75" x14ac:dyDescent="0.2">
      <c r="A13" s="42">
        <v>1957</v>
      </c>
      <c r="B13" s="44">
        <v>0.68694599999999995</v>
      </c>
      <c r="C13" s="44">
        <v>9.5770999999999995E-2</v>
      </c>
      <c r="D13" s="44">
        <v>1.507852</v>
      </c>
    </row>
    <row r="14" spans="1:4" s="39" customFormat="1" ht="12.75" x14ac:dyDescent="0.2">
      <c r="A14" s="42">
        <v>1958</v>
      </c>
      <c r="B14" s="44">
        <v>0.63783900000000004</v>
      </c>
      <c r="C14" s="44">
        <v>9.0239E-2</v>
      </c>
      <c r="D14" s="44">
        <v>1.4843740000000001</v>
      </c>
    </row>
    <row r="15" spans="1:4" s="39" customFormat="1" ht="12.75" x14ac:dyDescent="0.2">
      <c r="A15" s="42">
        <v>1959</v>
      </c>
      <c r="B15" s="44">
        <v>0.70134099999999999</v>
      </c>
      <c r="C15" s="44">
        <v>0.103059</v>
      </c>
      <c r="D15" s="44">
        <v>1.608028</v>
      </c>
    </row>
    <row r="16" spans="1:4" s="39" customFormat="1" ht="12.75" x14ac:dyDescent="0.2">
      <c r="A16" s="42">
        <v>1960</v>
      </c>
      <c r="B16" s="44">
        <v>0.620506</v>
      </c>
      <c r="C16" s="44">
        <v>0.104421</v>
      </c>
      <c r="D16" s="44">
        <v>1.6015410000000001</v>
      </c>
    </row>
    <row r="17" spans="1:4" s="39" customFormat="1" ht="12.75" x14ac:dyDescent="0.2">
      <c r="A17" s="42">
        <v>1961</v>
      </c>
      <c r="B17" s="44">
        <v>0.43976199999999999</v>
      </c>
      <c r="C17" s="44">
        <v>0.102547</v>
      </c>
      <c r="D17" s="44">
        <v>1.4636420000000001</v>
      </c>
    </row>
    <row r="18" spans="1:4" s="39" customFormat="1" ht="12.75" x14ac:dyDescent="0.2">
      <c r="A18" s="42">
        <v>1962</v>
      </c>
      <c r="B18" s="44">
        <v>0.40312100000000001</v>
      </c>
      <c r="C18" s="44">
        <v>0.109961</v>
      </c>
      <c r="D18" s="44">
        <v>1.5255609999999999</v>
      </c>
    </row>
    <row r="19" spans="1:4" s="39" customFormat="1" ht="12.75" x14ac:dyDescent="0.2">
      <c r="A19" s="42">
        <v>1963</v>
      </c>
      <c r="B19" s="44">
        <v>0.45133099999999998</v>
      </c>
      <c r="C19" s="44">
        <v>0.122697</v>
      </c>
      <c r="D19" s="44">
        <v>1.7053119999999999</v>
      </c>
    </row>
    <row r="20" spans="1:4" s="39" customFormat="1" ht="12.75" x14ac:dyDescent="0.2">
      <c r="A20" s="42">
        <v>1964</v>
      </c>
      <c r="B20" s="44">
        <v>0.47628300000000001</v>
      </c>
      <c r="C20" s="44">
        <v>0.12388399999999999</v>
      </c>
      <c r="D20" s="44">
        <v>1.7869189999999999</v>
      </c>
    </row>
    <row r="21" spans="1:4" s="39" customFormat="1" ht="12.75" x14ac:dyDescent="0.2">
      <c r="A21" s="42">
        <v>1965</v>
      </c>
      <c r="B21" s="44">
        <v>0.61873999999999996</v>
      </c>
      <c r="C21" s="44">
        <v>0.132578</v>
      </c>
      <c r="D21" s="44">
        <v>1.9609639999999999</v>
      </c>
    </row>
    <row r="22" spans="1:4" s="39" customFormat="1" ht="12.75" x14ac:dyDescent="0.2">
      <c r="A22" s="42">
        <v>1966</v>
      </c>
      <c r="B22" s="44">
        <v>0.64477499999999999</v>
      </c>
      <c r="C22" s="44">
        <v>0.114236</v>
      </c>
      <c r="D22" s="44">
        <v>2.0183049999999998</v>
      </c>
    </row>
    <row r="23" spans="1:4" s="39" customFormat="1" ht="12.75" x14ac:dyDescent="0.2">
      <c r="A23" s="42">
        <v>1967</v>
      </c>
      <c r="B23" s="44">
        <v>0.63991100000000001</v>
      </c>
      <c r="C23" s="44">
        <v>0.127299</v>
      </c>
      <c r="D23" s="44">
        <v>2.0727259999999998</v>
      </c>
    </row>
    <row r="24" spans="1:4" s="39" customFormat="1" ht="12.75" x14ac:dyDescent="0.2">
      <c r="A24" s="42">
        <v>1968</v>
      </c>
      <c r="B24" s="44">
        <v>0.63020799999999999</v>
      </c>
      <c r="C24" s="44">
        <v>0.13111500000000001</v>
      </c>
      <c r="D24" s="44">
        <v>2.2100659999999999</v>
      </c>
    </row>
    <row r="25" spans="1:4" s="39" customFormat="1" ht="12.75" x14ac:dyDescent="0.2">
      <c r="A25" s="42">
        <v>1969</v>
      </c>
      <c r="B25" s="44">
        <v>0.70264899999999997</v>
      </c>
      <c r="C25" s="44">
        <v>0.116768</v>
      </c>
      <c r="D25" s="44">
        <v>2.2926530000000001</v>
      </c>
    </row>
    <row r="26" spans="1:4" s="39" customFormat="1" ht="12.75" x14ac:dyDescent="0.2">
      <c r="A26" s="42">
        <v>1970</v>
      </c>
      <c r="B26" s="44">
        <v>0.76437999999999995</v>
      </c>
      <c r="C26" s="44">
        <v>0.168681</v>
      </c>
      <c r="D26" s="44">
        <v>2.489182</v>
      </c>
    </row>
    <row r="27" spans="1:4" s="39" customFormat="1" ht="12.75" x14ac:dyDescent="0.2">
      <c r="A27" s="42">
        <v>1971</v>
      </c>
      <c r="B27" s="44">
        <v>0.85039799999999999</v>
      </c>
      <c r="C27" s="44">
        <v>0.16558999999999999</v>
      </c>
      <c r="D27" s="44">
        <v>2.6583380000000001</v>
      </c>
    </row>
    <row r="28" spans="1:4" s="39" customFormat="1" ht="12.75" x14ac:dyDescent="0.2">
      <c r="A28" s="42">
        <v>1972</v>
      </c>
      <c r="B28" s="44">
        <v>0.87942900000000002</v>
      </c>
      <c r="C28" s="44">
        <v>0.17363000000000001</v>
      </c>
      <c r="D28" s="44">
        <v>2.8593329999999999</v>
      </c>
    </row>
    <row r="29" spans="1:4" s="39" customFormat="1" ht="12.75" x14ac:dyDescent="0.2">
      <c r="A29" s="42">
        <v>1973</v>
      </c>
      <c r="B29" s="44">
        <v>0.87858400000000003</v>
      </c>
      <c r="C29" s="44">
        <v>0.17032</v>
      </c>
      <c r="D29" s="44">
        <v>2.9763850000000001</v>
      </c>
    </row>
    <row r="30" spans="1:4" s="39" customFormat="1" ht="12.75" x14ac:dyDescent="0.2">
      <c r="A30" s="42">
        <v>1974</v>
      </c>
      <c r="B30" s="44">
        <v>0.95957300000000001</v>
      </c>
      <c r="C30" s="44">
        <v>0.16703899999999999</v>
      </c>
      <c r="D30" s="44">
        <v>3.1500590000000002</v>
      </c>
    </row>
    <row r="31" spans="1:4" s="39" customFormat="1" ht="12.75" x14ac:dyDescent="0.2">
      <c r="A31" s="42">
        <v>1975</v>
      </c>
      <c r="B31" s="44">
        <v>1.0318659999999999</v>
      </c>
      <c r="C31" s="44">
        <v>0.21845899999999999</v>
      </c>
      <c r="D31" s="44">
        <v>3.484537</v>
      </c>
    </row>
    <row r="32" spans="1:4" s="39" customFormat="1" ht="12.75" x14ac:dyDescent="0.2">
      <c r="A32" s="42">
        <v>1976</v>
      </c>
      <c r="B32" s="44">
        <v>1.0352950000000001</v>
      </c>
      <c r="C32" s="44">
        <v>0.18390699999999999</v>
      </c>
      <c r="D32" s="44">
        <v>3.5997270000000001</v>
      </c>
    </row>
    <row r="33" spans="1:4" s="39" customFormat="1" ht="12.75" x14ac:dyDescent="0.2">
      <c r="A33" s="42">
        <v>1977</v>
      </c>
      <c r="B33" s="44">
        <v>1.193988</v>
      </c>
      <c r="C33" s="44">
        <v>0.17430999999999999</v>
      </c>
      <c r="D33" s="44">
        <v>3.9852690000000002</v>
      </c>
    </row>
    <row r="34" spans="1:4" s="39" customFormat="1" ht="12.75" x14ac:dyDescent="0.2">
      <c r="A34" s="42">
        <v>1978</v>
      </c>
      <c r="B34" s="44">
        <v>1.199092</v>
      </c>
      <c r="C34" s="44">
        <v>0.15879499999999999</v>
      </c>
      <c r="D34" s="44">
        <v>4.064889</v>
      </c>
    </row>
    <row r="35" spans="1:4" s="39" customFormat="1" ht="12.75" x14ac:dyDescent="0.2">
      <c r="A35" s="42">
        <v>1979</v>
      </c>
      <c r="B35" s="44">
        <v>1.2055370000000001</v>
      </c>
      <c r="C35" s="44">
        <v>0.13899</v>
      </c>
      <c r="D35" s="44">
        <v>4.1832200000000004</v>
      </c>
    </row>
    <row r="36" spans="1:4" s="39" customFormat="1" ht="12.75" x14ac:dyDescent="0.2">
      <c r="A36" s="42">
        <v>1980</v>
      </c>
      <c r="B36" s="44">
        <v>1.3162780000000001</v>
      </c>
      <c r="C36" s="44">
        <v>0.16836499999999999</v>
      </c>
      <c r="D36" s="44">
        <v>4.5484359999999997</v>
      </c>
    </row>
    <row r="37" spans="1:4" s="39" customFormat="1" ht="12.75" x14ac:dyDescent="0.2">
      <c r="A37" s="42">
        <v>1981</v>
      </c>
      <c r="B37" s="44">
        <v>1.472553</v>
      </c>
      <c r="C37" s="44">
        <v>0.23011100000000001</v>
      </c>
      <c r="D37" s="44">
        <v>5.0584569999999998</v>
      </c>
    </row>
    <row r="38" spans="1:4" s="39" customFormat="1" ht="12.75" x14ac:dyDescent="0.2">
      <c r="A38" s="42">
        <v>1982</v>
      </c>
      <c r="B38" s="44">
        <v>1.70286</v>
      </c>
      <c r="C38" s="44">
        <v>0.26172499999999999</v>
      </c>
      <c r="D38" s="44">
        <v>5.4635999999999996</v>
      </c>
    </row>
    <row r="39" spans="1:4" s="39" customFormat="1" ht="12.75" x14ac:dyDescent="0.2">
      <c r="A39" s="42">
        <v>1983</v>
      </c>
      <c r="B39" s="44">
        <v>1.9828589999999999</v>
      </c>
      <c r="C39" s="44">
        <v>0.26848300000000003</v>
      </c>
      <c r="D39" s="44">
        <v>5.9994100000000001</v>
      </c>
    </row>
    <row r="40" spans="1:4" s="39" customFormat="1" ht="12.75" x14ac:dyDescent="0.2">
      <c r="A40" s="42">
        <v>1984</v>
      </c>
      <c r="B40" s="44">
        <v>2.4399820000000001</v>
      </c>
      <c r="C40" s="44">
        <v>0.32645299999999999</v>
      </c>
      <c r="D40" s="44">
        <v>6.67746</v>
      </c>
    </row>
    <row r="41" spans="1:4" s="39" customFormat="1" ht="12.75" x14ac:dyDescent="0.2">
      <c r="A41" s="42">
        <v>1985</v>
      </c>
      <c r="B41" s="44">
        <v>3.1505939999999999</v>
      </c>
      <c r="C41" s="44">
        <v>0.323573</v>
      </c>
      <c r="D41" s="44">
        <v>7.7320039999999999</v>
      </c>
    </row>
    <row r="42" spans="1:4" s="39" customFormat="1" ht="12.75" x14ac:dyDescent="0.2">
      <c r="A42" s="42">
        <v>1986</v>
      </c>
      <c r="B42" s="44">
        <v>3.9622730000000002</v>
      </c>
      <c r="C42" s="44">
        <v>0.37219099999999999</v>
      </c>
      <c r="D42" s="44">
        <v>8.8439560000000004</v>
      </c>
    </row>
    <row r="43" spans="1:4" s="39" customFormat="1" ht="12.75" x14ac:dyDescent="0.2">
      <c r="A43" s="42">
        <v>1987</v>
      </c>
      <c r="B43" s="44">
        <v>4.8655030000000004</v>
      </c>
      <c r="C43" s="44">
        <v>0.38325900000000002</v>
      </c>
      <c r="D43" s="44">
        <v>10.220098</v>
      </c>
    </row>
    <row r="44" spans="1:4" s="39" customFormat="1" ht="12.75" x14ac:dyDescent="0.2">
      <c r="A44" s="42">
        <v>1988</v>
      </c>
      <c r="B44" s="44">
        <v>5.6304540000000003</v>
      </c>
      <c r="C44" s="44">
        <v>0.357657</v>
      </c>
      <c r="D44" s="44">
        <v>11.681694999999999</v>
      </c>
    </row>
    <row r="45" spans="1:4" s="39" customFormat="1" ht="12.75" x14ac:dyDescent="0.2">
      <c r="A45" s="42">
        <v>1989</v>
      </c>
      <c r="B45" s="44">
        <v>6.0453270000000003</v>
      </c>
      <c r="C45" s="44">
        <v>0.36925200000000002</v>
      </c>
      <c r="D45" s="44">
        <v>12.315219000000001</v>
      </c>
    </row>
    <row r="46" spans="1:4" s="39" customFormat="1" ht="12.75" x14ac:dyDescent="0.2">
      <c r="A46" s="42">
        <v>1990</v>
      </c>
      <c r="B46" s="44">
        <v>6.4824020000000004</v>
      </c>
      <c r="C46" s="44">
        <v>0.31572699999999998</v>
      </c>
      <c r="D46" s="44">
        <v>13.074379</v>
      </c>
    </row>
    <row r="47" spans="1:4" s="39" customFormat="1" ht="12.75" x14ac:dyDescent="0.2">
      <c r="A47" s="42">
        <v>1991</v>
      </c>
      <c r="B47" s="44">
        <v>6.8813979999999999</v>
      </c>
      <c r="C47" s="44">
        <v>0.36308299999999999</v>
      </c>
      <c r="D47" s="44">
        <v>13.726148</v>
      </c>
    </row>
    <row r="48" spans="1:4" s="39" customFormat="1" ht="12.75" x14ac:dyDescent="0.2">
      <c r="A48" s="42">
        <v>1992</v>
      </c>
      <c r="B48" s="44">
        <v>8.2564869999999999</v>
      </c>
      <c r="C48" s="44">
        <v>0.41384399999999999</v>
      </c>
      <c r="D48" s="44">
        <v>15.409687999999999</v>
      </c>
    </row>
    <row r="49" spans="1:4" s="39" customFormat="1" ht="12.75" x14ac:dyDescent="0.2">
      <c r="A49" s="42">
        <v>1993</v>
      </c>
      <c r="B49" s="44">
        <v>10.356757999999999</v>
      </c>
      <c r="C49" s="44">
        <v>0.41691299999999998</v>
      </c>
      <c r="D49" s="44">
        <v>17.802261000000001</v>
      </c>
    </row>
    <row r="50" spans="1:4" s="39" customFormat="1" ht="12.75" x14ac:dyDescent="0.2">
      <c r="A50" s="42">
        <v>1994</v>
      </c>
      <c r="B50" s="44">
        <v>12.966794999999999</v>
      </c>
      <c r="C50" s="44">
        <v>0.39141199999999998</v>
      </c>
      <c r="D50" s="44">
        <v>20.840019999999999</v>
      </c>
    </row>
    <row r="51" spans="1:4" s="39" customFormat="1" ht="12.75" x14ac:dyDescent="0.2">
      <c r="A51" s="42">
        <v>1995</v>
      </c>
      <c r="B51" s="44">
        <v>15.855653</v>
      </c>
      <c r="C51" s="44">
        <v>0.41345399999999999</v>
      </c>
      <c r="D51" s="44">
        <v>24.38269</v>
      </c>
    </row>
    <row r="52" spans="1:4" s="39" customFormat="1" ht="12.75" x14ac:dyDescent="0.2">
      <c r="A52" s="42">
        <v>1996</v>
      </c>
      <c r="B52" s="44">
        <v>17.714569999999998</v>
      </c>
      <c r="C52" s="44">
        <v>0.39334599999999997</v>
      </c>
      <c r="D52" s="44">
        <v>26.593275999999999</v>
      </c>
    </row>
    <row r="53" spans="1:4" s="39" customFormat="1" ht="12.75" x14ac:dyDescent="0.2">
      <c r="A53" s="42">
        <v>1997</v>
      </c>
      <c r="B53" s="44">
        <v>18.031186999999999</v>
      </c>
      <c r="C53" s="44">
        <v>0.43835600000000002</v>
      </c>
      <c r="D53" s="44">
        <v>27.321940999999999</v>
      </c>
    </row>
    <row r="54" spans="1:4" s="39" customFormat="1" ht="12.75" x14ac:dyDescent="0.2">
      <c r="A54" s="42">
        <v>1998</v>
      </c>
      <c r="B54" s="44">
        <v>18.721938000000002</v>
      </c>
      <c r="C54" s="44">
        <v>0.44511899999999999</v>
      </c>
      <c r="D54" s="44">
        <v>28.412949999999999</v>
      </c>
    </row>
    <row r="55" spans="1:4" s="39" customFormat="1" ht="12.75" x14ac:dyDescent="0.2">
      <c r="A55" s="42">
        <v>1999</v>
      </c>
      <c r="B55" s="44">
        <v>20.141601999999999</v>
      </c>
      <c r="C55" s="44">
        <v>0.47921200000000003</v>
      </c>
      <c r="D55" s="44">
        <v>30.731507000000001</v>
      </c>
    </row>
    <row r="56" spans="1:4" s="39" customFormat="1" ht="12.75" x14ac:dyDescent="0.2">
      <c r="A56" s="42">
        <v>2000</v>
      </c>
      <c r="B56" s="44">
        <v>21.522095</v>
      </c>
      <c r="C56" s="44">
        <v>0.45683000000000001</v>
      </c>
      <c r="D56" s="44">
        <v>32.417738</v>
      </c>
    </row>
    <row r="57" spans="1:4" s="39" customFormat="1" ht="12.75" x14ac:dyDescent="0.2">
      <c r="A57" s="42">
        <v>2001</v>
      </c>
      <c r="B57" s="44">
        <v>22.702069000000002</v>
      </c>
      <c r="C57" s="44">
        <v>0.48036200000000001</v>
      </c>
      <c r="D57" s="44">
        <v>34.613625999999996</v>
      </c>
    </row>
    <row r="58" spans="1:4" s="39" customFormat="1" ht="12.75" x14ac:dyDescent="0.2">
      <c r="A58" s="42">
        <v>2002</v>
      </c>
      <c r="B58" s="44">
        <v>24.141658</v>
      </c>
      <c r="C58" s="44">
        <v>0.49889899999999998</v>
      </c>
      <c r="D58" s="44">
        <v>36.785686759999997</v>
      </c>
    </row>
    <row r="59" spans="1:4" s="39" customFormat="1" ht="12.75" x14ac:dyDescent="0.2">
      <c r="A59" s="42">
        <v>2003</v>
      </c>
      <c r="B59" s="44">
        <v>25.083252999999999</v>
      </c>
      <c r="C59" s="44">
        <v>0.54597099999999998</v>
      </c>
      <c r="D59" s="44">
        <v>38.9150931</v>
      </c>
    </row>
    <row r="60" spans="1:4" s="39" customFormat="1" ht="12.75" x14ac:dyDescent="0.2">
      <c r="A60" s="42">
        <v>2004</v>
      </c>
      <c r="B60" s="44">
        <v>26.567201000000001</v>
      </c>
      <c r="C60" s="44">
        <v>0.60757000000000005</v>
      </c>
      <c r="D60" s="44">
        <v>41.907648799999997</v>
      </c>
    </row>
    <row r="61" spans="1:4" s="39" customFormat="1" ht="12.75" x14ac:dyDescent="0.2">
      <c r="A61" s="42">
        <v>2005</v>
      </c>
      <c r="B61" s="44">
        <v>28.12069</v>
      </c>
      <c r="C61" s="44">
        <v>0.51379399999999997</v>
      </c>
      <c r="D61" s="44">
        <v>44.295996330999998</v>
      </c>
    </row>
    <row r="62" spans="1:4" s="39" customFormat="1" ht="12.75" x14ac:dyDescent="0.2">
      <c r="A62" s="42">
        <v>2006</v>
      </c>
      <c r="B62" s="44">
        <v>29.856840999999999</v>
      </c>
      <c r="C62" s="44">
        <v>0.51941300000000001</v>
      </c>
      <c r="D62" s="44">
        <v>47.290219762</v>
      </c>
    </row>
    <row r="63" spans="1:4" s="39" customFormat="1" ht="12.75" x14ac:dyDescent="0.2">
      <c r="A63" s="42">
        <v>2007</v>
      </c>
      <c r="B63" s="44">
        <v>31.415130999999999</v>
      </c>
      <c r="C63" s="44">
        <v>0.52521499999999999</v>
      </c>
      <c r="D63" s="44">
        <v>49.937426276000004</v>
      </c>
    </row>
    <row r="64" spans="1:4" s="39" customFormat="1" ht="12.75" x14ac:dyDescent="0.2">
      <c r="A64" s="42">
        <v>2008</v>
      </c>
      <c r="B64" s="44">
        <v>32.731371000000003</v>
      </c>
      <c r="C64" s="44">
        <v>0.50005299999999997</v>
      </c>
      <c r="D64" s="44">
        <v>52.946446700999999</v>
      </c>
    </row>
    <row r="65" spans="1:5" s="39" customFormat="1" ht="12.75" x14ac:dyDescent="0.2">
      <c r="A65" s="45">
        <v>2009</v>
      </c>
      <c r="B65" s="44">
        <v>34.779870130999996</v>
      </c>
      <c r="C65" s="44">
        <v>0.48027300000000001</v>
      </c>
      <c r="D65" s="44">
        <v>55.714356637999998</v>
      </c>
    </row>
    <row r="66" spans="1:5" s="39" customFormat="1" ht="12.75" x14ac:dyDescent="0.2">
      <c r="A66" s="40">
        <v>2010</v>
      </c>
      <c r="B66" s="46">
        <v>36.734215407999997</v>
      </c>
      <c r="C66" s="46">
        <v>0.49549900000000002</v>
      </c>
      <c r="D66" s="46">
        <v>59.872599547</v>
      </c>
    </row>
    <row r="67" spans="1:5" s="39" customFormat="1" ht="12.75" x14ac:dyDescent="0.2">
      <c r="A67" s="42"/>
    </row>
    <row r="68" spans="1:5" s="39" customFormat="1" ht="12.75" customHeight="1" x14ac:dyDescent="0.2">
      <c r="A68" s="65" t="s">
        <v>56</v>
      </c>
      <c r="B68" s="65"/>
      <c r="C68" s="65"/>
      <c r="D68" s="65"/>
      <c r="E68" s="65"/>
    </row>
    <row r="69" spans="1:5" s="39" customFormat="1" ht="12.75" x14ac:dyDescent="0.2">
      <c r="A69" s="65"/>
      <c r="B69" s="65"/>
      <c r="C69" s="65"/>
      <c r="D69" s="65"/>
      <c r="E69" s="65"/>
    </row>
    <row r="70" spans="1:5" s="39" customFormat="1" ht="12.75" x14ac:dyDescent="0.2">
      <c r="A70" s="65"/>
      <c r="B70" s="65"/>
      <c r="C70" s="65"/>
      <c r="D70" s="65"/>
      <c r="E70" s="65"/>
    </row>
    <row r="71" spans="1:5" s="39" customFormat="1" ht="12.75" x14ac:dyDescent="0.2">
      <c r="A71" s="65"/>
      <c r="B71" s="65"/>
      <c r="C71" s="65"/>
      <c r="D71" s="65"/>
      <c r="E71" s="65"/>
    </row>
  </sheetData>
  <mergeCells count="2">
    <mergeCell ref="B4:D4"/>
    <mergeCell ref="A68:E71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zoomScaleNormal="100" zoomScaleSheetLayoutView="100" workbookViewId="0"/>
  </sheetViews>
  <sheetFormatPr defaultRowHeight="14.25" customHeight="1" x14ac:dyDescent="0.2"/>
  <cols>
    <col min="2" max="2" width="12.625" customWidth="1"/>
    <col min="3" max="3" width="16.5" customWidth="1"/>
  </cols>
  <sheetData>
    <row r="1" spans="1:3" s="22" customFormat="1" ht="12.75" x14ac:dyDescent="0.2">
      <c r="A1" s="21" t="s">
        <v>44</v>
      </c>
    </row>
    <row r="2" spans="1:3" s="22" customFormat="1" ht="12.75" x14ac:dyDescent="0.2"/>
    <row r="3" spans="1:3" s="22" customFormat="1" ht="12.75" x14ac:dyDescent="0.2">
      <c r="A3" s="23" t="s">
        <v>0</v>
      </c>
      <c r="B3" s="24" t="s">
        <v>8</v>
      </c>
      <c r="C3" s="41" t="s">
        <v>62</v>
      </c>
    </row>
    <row r="4" spans="1:3" s="22" customFormat="1" ht="12.75" x14ac:dyDescent="0.2">
      <c r="A4" s="25"/>
      <c r="B4" s="67" t="s">
        <v>9</v>
      </c>
      <c r="C4" s="67"/>
    </row>
    <row r="5" spans="1:3" s="22" customFormat="1" ht="12.75" x14ac:dyDescent="0.2">
      <c r="A5" s="25"/>
      <c r="B5" s="31"/>
      <c r="C5" s="31"/>
    </row>
    <row r="6" spans="1:3" s="22" customFormat="1" ht="12.75" x14ac:dyDescent="0.2">
      <c r="A6" s="26">
        <v>1960</v>
      </c>
      <c r="B6" s="33">
        <v>7.7050000000000001</v>
      </c>
      <c r="C6" s="33">
        <v>110.05200000000001</v>
      </c>
    </row>
    <row r="7" spans="1:3" s="22" customFormat="1" ht="12.75" x14ac:dyDescent="0.2">
      <c r="A7" s="26">
        <v>1961</v>
      </c>
      <c r="B7" s="33">
        <v>5.2290000000000001</v>
      </c>
      <c r="C7" s="33">
        <v>112.76300000000001</v>
      </c>
    </row>
    <row r="8" spans="1:3" s="22" customFormat="1" ht="12.75" x14ac:dyDescent="0.2">
      <c r="A8" s="26">
        <v>1962</v>
      </c>
      <c r="B8" s="33">
        <v>4.66</v>
      </c>
      <c r="C8" s="33">
        <v>109.63</v>
      </c>
    </row>
    <row r="9" spans="1:3" s="22" customFormat="1" ht="12.75" x14ac:dyDescent="0.2">
      <c r="A9" s="26">
        <v>1963</v>
      </c>
      <c r="B9" s="33">
        <v>10.879</v>
      </c>
      <c r="C9" s="33">
        <v>106.863</v>
      </c>
    </row>
    <row r="10" spans="1:3" s="22" customFormat="1" ht="12.75" x14ac:dyDescent="0.2">
      <c r="A10" s="26">
        <v>1964</v>
      </c>
      <c r="B10" s="33">
        <v>16.024000000000001</v>
      </c>
      <c r="C10" s="33">
        <v>104.363</v>
      </c>
    </row>
    <row r="11" spans="1:3" s="22" customFormat="1" ht="12.75" x14ac:dyDescent="0.2">
      <c r="A11" s="26">
        <v>1965</v>
      </c>
      <c r="B11" s="33">
        <v>16.456</v>
      </c>
      <c r="C11" s="33">
        <v>119.96599999999999</v>
      </c>
    </row>
    <row r="12" spans="1:3" s="22" customFormat="1" ht="12.75" x14ac:dyDescent="0.2">
      <c r="A12" s="26">
        <v>1966</v>
      </c>
      <c r="B12" s="33">
        <v>16.773</v>
      </c>
      <c r="C12" s="33">
        <v>118.248</v>
      </c>
    </row>
    <row r="13" spans="1:3" s="22" customFormat="1" ht="12.75" x14ac:dyDescent="0.2">
      <c r="A13" s="26">
        <v>1967</v>
      </c>
      <c r="B13" s="33">
        <v>19.398</v>
      </c>
      <c r="C13" s="33">
        <v>118.84</v>
      </c>
    </row>
    <row r="14" spans="1:3" s="22" customFormat="1" ht="12.75" x14ac:dyDescent="0.2">
      <c r="A14" s="26">
        <v>1968</v>
      </c>
      <c r="B14" s="33">
        <v>16.986000000000001</v>
      </c>
      <c r="C14" s="33">
        <v>126.95</v>
      </c>
    </row>
    <row r="15" spans="1:3" s="22" customFormat="1" ht="12.75" x14ac:dyDescent="0.2">
      <c r="A15" s="26">
        <v>1969</v>
      </c>
      <c r="B15" s="33">
        <v>15.314</v>
      </c>
      <c r="C15" s="33">
        <v>133.999</v>
      </c>
    </row>
    <row r="16" spans="1:3" s="22" customFormat="1" ht="12.75" x14ac:dyDescent="0.2">
      <c r="A16" s="26">
        <v>1970</v>
      </c>
      <c r="B16" s="33">
        <v>12.494999999999999</v>
      </c>
      <c r="C16" s="33">
        <v>132.10400000000001</v>
      </c>
    </row>
    <row r="17" spans="1:3" s="22" customFormat="1" ht="12.75" x14ac:dyDescent="0.2">
      <c r="A17" s="26">
        <v>1971</v>
      </c>
      <c r="B17" s="33">
        <v>17.896999999999998</v>
      </c>
      <c r="C17" s="33">
        <v>143.14099999999999</v>
      </c>
    </row>
    <row r="18" spans="1:3" s="22" customFormat="1" ht="12.75" x14ac:dyDescent="0.2">
      <c r="A18" s="26">
        <v>1972</v>
      </c>
      <c r="B18" s="33">
        <v>19.495000000000001</v>
      </c>
      <c r="C18" s="33">
        <v>147.77199999999999</v>
      </c>
    </row>
    <row r="19" spans="1:3" s="22" customFormat="1" ht="12.75" x14ac:dyDescent="0.2">
      <c r="A19" s="26">
        <v>1973</v>
      </c>
      <c r="B19" s="33">
        <v>18.172000000000001</v>
      </c>
      <c r="C19" s="33">
        <v>142.95500000000001</v>
      </c>
    </row>
    <row r="20" spans="1:3" s="22" customFormat="1" ht="12.75" x14ac:dyDescent="0.2">
      <c r="A20" s="26">
        <v>1974</v>
      </c>
      <c r="B20" s="33">
        <v>16.329999999999998</v>
      </c>
      <c r="C20" s="33">
        <v>100.658</v>
      </c>
    </row>
    <row r="21" spans="1:3" s="22" customFormat="1" ht="12.75" x14ac:dyDescent="0.2">
      <c r="A21" s="26">
        <v>1975</v>
      </c>
      <c r="B21" s="33">
        <v>16.484000000000002</v>
      </c>
      <c r="C21" s="33">
        <v>116.95399999999999</v>
      </c>
    </row>
    <row r="22" spans="1:3" s="22" customFormat="1" ht="12.75" x14ac:dyDescent="0.2">
      <c r="A22" s="26">
        <v>1976</v>
      </c>
      <c r="B22" s="33">
        <v>16.539000000000001</v>
      </c>
      <c r="C22" s="33">
        <v>114.931</v>
      </c>
    </row>
    <row r="23" spans="1:3" s="22" customFormat="1" ht="12.75" x14ac:dyDescent="0.2">
      <c r="A23" s="26">
        <v>1977</v>
      </c>
      <c r="B23" s="33">
        <v>14.406000000000001</v>
      </c>
      <c r="C23" s="33">
        <v>122.843</v>
      </c>
    </row>
    <row r="24" spans="1:3" s="22" customFormat="1" ht="12.75" x14ac:dyDescent="0.2">
      <c r="A24" s="26">
        <v>1978</v>
      </c>
      <c r="B24" s="33">
        <v>16.488</v>
      </c>
      <c r="C24" s="33">
        <v>139.10300000000001</v>
      </c>
    </row>
    <row r="25" spans="1:3" s="22" customFormat="1" ht="12.75" x14ac:dyDescent="0.2">
      <c r="A25" s="26">
        <v>1979</v>
      </c>
      <c r="B25" s="33">
        <v>23.538</v>
      </c>
      <c r="C25" s="33">
        <v>142.59</v>
      </c>
    </row>
    <row r="26" spans="1:3" s="22" customFormat="1" ht="12.75" x14ac:dyDescent="0.2">
      <c r="A26" s="26">
        <v>1980</v>
      </c>
      <c r="B26" s="33">
        <v>33.718000000000004</v>
      </c>
      <c r="C26" s="33">
        <v>127.461</v>
      </c>
    </row>
    <row r="27" spans="1:3" s="22" customFormat="1" ht="12.75" x14ac:dyDescent="0.2">
      <c r="A27" s="26">
        <v>1981</v>
      </c>
      <c r="B27" s="33">
        <v>36.186999999999998</v>
      </c>
      <c r="C27" s="33">
        <v>133.244</v>
      </c>
    </row>
    <row r="28" spans="1:3" s="22" customFormat="1" ht="12.75" x14ac:dyDescent="0.2">
      <c r="A28" s="26">
        <v>1982</v>
      </c>
      <c r="B28" s="33">
        <v>38.061</v>
      </c>
      <c r="C28" s="33">
        <v>145.88</v>
      </c>
    </row>
    <row r="29" spans="1:3" s="22" customFormat="1" ht="12.75" x14ac:dyDescent="0.2">
      <c r="A29" s="26">
        <v>1983</v>
      </c>
      <c r="B29" s="33">
        <v>42.287999999999997</v>
      </c>
      <c r="C29" s="33">
        <v>131.64699999999999</v>
      </c>
    </row>
    <row r="30" spans="1:3" s="22" customFormat="1" ht="12.75" x14ac:dyDescent="0.2">
      <c r="A30" s="26">
        <v>1984</v>
      </c>
      <c r="B30" s="33">
        <v>43.381999999999998</v>
      </c>
      <c r="C30" s="33">
        <v>142.63999999999999</v>
      </c>
    </row>
    <row r="31" spans="1:3" s="22" customFormat="1" ht="12.75" x14ac:dyDescent="0.2">
      <c r="A31" s="26">
        <v>1985</v>
      </c>
      <c r="B31" s="33">
        <v>44.911000000000001</v>
      </c>
      <c r="C31" s="33">
        <v>143.13900000000001</v>
      </c>
    </row>
    <row r="32" spans="1:3" s="22" customFormat="1" ht="12.75" x14ac:dyDescent="0.2">
      <c r="A32" s="26">
        <v>1986</v>
      </c>
      <c r="B32" s="33">
        <v>48.115000000000002</v>
      </c>
      <c r="C32" s="33">
        <v>155.57599999999999</v>
      </c>
    </row>
    <row r="33" spans="1:3" s="22" customFormat="1" ht="12.75" x14ac:dyDescent="0.2">
      <c r="A33" s="26">
        <v>1987</v>
      </c>
      <c r="B33" s="33">
        <v>50.323</v>
      </c>
      <c r="C33" s="33">
        <v>154.96700000000001</v>
      </c>
    </row>
    <row r="34" spans="1:3" s="22" customFormat="1" ht="12.75" x14ac:dyDescent="0.2">
      <c r="A34" s="26">
        <v>1988</v>
      </c>
      <c r="B34" s="33">
        <v>51.582000000000001</v>
      </c>
      <c r="C34" s="33">
        <v>123.089</v>
      </c>
    </row>
    <row r="35" spans="1:3" s="22" customFormat="1" ht="12.75" x14ac:dyDescent="0.2">
      <c r="A35" s="26">
        <v>1989</v>
      </c>
      <c r="B35" s="33">
        <v>53.832999999999998</v>
      </c>
      <c r="C35" s="33">
        <v>136.67099999999999</v>
      </c>
    </row>
    <row r="36" spans="1:3" s="22" customFormat="1" ht="12.75" x14ac:dyDescent="0.2">
      <c r="A36" s="26">
        <v>1990</v>
      </c>
      <c r="B36" s="33">
        <v>60.533999999999999</v>
      </c>
      <c r="C36" s="33">
        <v>149.77699999999999</v>
      </c>
    </row>
    <row r="37" spans="1:3" s="22" customFormat="1" ht="12.75" x14ac:dyDescent="0.2">
      <c r="A37" s="26">
        <v>1991</v>
      </c>
      <c r="B37" s="33">
        <v>65.540999999999997</v>
      </c>
      <c r="C37" s="33">
        <v>147.04599999999999</v>
      </c>
    </row>
    <row r="38" spans="1:3" s="22" customFormat="1" ht="12.75" x14ac:dyDescent="0.2">
      <c r="A38" s="26">
        <v>1992</v>
      </c>
      <c r="B38" s="33">
        <v>67.11</v>
      </c>
      <c r="C38" s="33">
        <v>158.571</v>
      </c>
    </row>
    <row r="39" spans="1:3" s="22" customFormat="1" ht="12.75" x14ac:dyDescent="0.2">
      <c r="A39" s="26">
        <v>1993</v>
      </c>
      <c r="B39" s="33">
        <v>72.86</v>
      </c>
      <c r="C39" s="33">
        <v>146.56399999999999</v>
      </c>
    </row>
    <row r="40" spans="1:3" s="22" customFormat="1" ht="12.75" x14ac:dyDescent="0.2">
      <c r="A40" s="26">
        <v>1994</v>
      </c>
      <c r="B40" s="33">
        <v>79.614000000000004</v>
      </c>
      <c r="C40" s="33">
        <v>166.55199999999999</v>
      </c>
    </row>
    <row r="41" spans="1:3" s="22" customFormat="1" ht="12.75" x14ac:dyDescent="0.2">
      <c r="A41" s="26">
        <v>1995</v>
      </c>
      <c r="B41" s="33">
        <v>81.596999999999994</v>
      </c>
      <c r="C41" s="33">
        <v>138.22900000000001</v>
      </c>
    </row>
    <row r="42" spans="1:3" s="22" customFormat="1" ht="12.75" x14ac:dyDescent="0.2">
      <c r="A42" s="26">
        <v>1996</v>
      </c>
      <c r="B42" s="33">
        <v>85.960999999999999</v>
      </c>
      <c r="C42" s="33">
        <v>163.13999999999999</v>
      </c>
    </row>
    <row r="43" spans="1:3" s="22" customFormat="1" ht="12.75" x14ac:dyDescent="0.2">
      <c r="A43" s="26">
        <v>1997</v>
      </c>
      <c r="B43" s="33">
        <v>92.051000000000002</v>
      </c>
      <c r="C43" s="33">
        <v>160.86500000000001</v>
      </c>
    </row>
    <row r="44" spans="1:3" s="22" customFormat="1" ht="12.75" x14ac:dyDescent="0.2">
      <c r="A44" s="26">
        <v>1998</v>
      </c>
      <c r="B44" s="33">
        <v>96.41</v>
      </c>
      <c r="C44" s="33">
        <v>162.655</v>
      </c>
    </row>
    <row r="45" spans="1:3" s="22" customFormat="1" ht="12.75" x14ac:dyDescent="0.2">
      <c r="A45" s="26">
        <v>1999</v>
      </c>
      <c r="B45" s="33">
        <v>99.174999999999997</v>
      </c>
      <c r="C45" s="33">
        <v>164.23599999999999</v>
      </c>
    </row>
    <row r="46" spans="1:3" s="22" customFormat="1" ht="12.75" x14ac:dyDescent="0.2">
      <c r="A46" s="26">
        <v>2000</v>
      </c>
      <c r="B46" s="33">
        <v>104.377</v>
      </c>
      <c r="C46" s="33">
        <v>167.75200000000001</v>
      </c>
    </row>
    <row r="47" spans="1:3" s="22" customFormat="1" ht="12.75" x14ac:dyDescent="0.2">
      <c r="A47" s="26">
        <v>2001</v>
      </c>
      <c r="B47" s="33">
        <v>105.307</v>
      </c>
      <c r="C47" s="33">
        <v>164.12299999999999</v>
      </c>
    </row>
    <row r="48" spans="1:3" s="22" customFormat="1" ht="12.75" x14ac:dyDescent="0.2">
      <c r="A48" s="26">
        <v>2002</v>
      </c>
      <c r="B48" s="33">
        <v>104.91</v>
      </c>
      <c r="C48" s="33">
        <v>152.75</v>
      </c>
    </row>
    <row r="49" spans="1:4" s="22" customFormat="1" ht="12.75" x14ac:dyDescent="0.2">
      <c r="A49" s="26">
        <v>2003</v>
      </c>
      <c r="B49" s="33">
        <v>105.1</v>
      </c>
      <c r="C49" s="33">
        <v>160.99299999999999</v>
      </c>
    </row>
    <row r="50" spans="1:4" s="22" customFormat="1" ht="12.75" x14ac:dyDescent="0.2">
      <c r="A50" s="26">
        <v>2004</v>
      </c>
      <c r="B50" s="33">
        <v>104.32</v>
      </c>
      <c r="C50" s="33">
        <v>170.179</v>
      </c>
    </row>
    <row r="51" spans="1:4" s="22" customFormat="1" ht="12.75" x14ac:dyDescent="0.2">
      <c r="A51" s="26">
        <v>2005</v>
      </c>
      <c r="B51" s="33">
        <v>106.925</v>
      </c>
      <c r="C51" s="33">
        <v>166.489</v>
      </c>
    </row>
    <row r="52" spans="1:4" s="22" customFormat="1" ht="12.75" x14ac:dyDescent="0.2">
      <c r="A52" s="26">
        <v>2006</v>
      </c>
      <c r="B52" s="33">
        <v>108.575</v>
      </c>
      <c r="C52" s="33">
        <v>150.054</v>
      </c>
    </row>
    <row r="53" spans="1:4" s="22" customFormat="1" ht="12.75" x14ac:dyDescent="0.2">
      <c r="A53" s="26">
        <v>2007</v>
      </c>
      <c r="B53" s="33">
        <v>114.27500000000001</v>
      </c>
      <c r="C53" s="33">
        <v>156.24700000000001</v>
      </c>
    </row>
    <row r="54" spans="1:4" s="22" customFormat="1" ht="12.75" x14ac:dyDescent="0.2">
      <c r="A54" s="26">
        <v>2008</v>
      </c>
      <c r="B54" s="33">
        <v>116.25</v>
      </c>
      <c r="C54" s="33">
        <v>147.86500000000001</v>
      </c>
    </row>
    <row r="55" spans="1:4" s="22" customFormat="1" ht="12.75" x14ac:dyDescent="0.2">
      <c r="A55" s="26">
        <v>2009</v>
      </c>
      <c r="B55" s="33">
        <v>128.35</v>
      </c>
      <c r="C55" s="33">
        <v>140.83099999999999</v>
      </c>
    </row>
    <row r="56" spans="1:4" s="22" customFormat="1" ht="12.75" x14ac:dyDescent="0.2">
      <c r="A56" s="26">
        <v>2010</v>
      </c>
      <c r="B56" s="33">
        <v>141.4</v>
      </c>
      <c r="C56" s="33">
        <v>131.37</v>
      </c>
    </row>
    <row r="57" spans="1:4" s="22" customFormat="1" ht="12.75" x14ac:dyDescent="0.2">
      <c r="A57" s="28">
        <v>2011</v>
      </c>
      <c r="B57" s="34">
        <v>151.05000000000001</v>
      </c>
      <c r="C57" s="34">
        <v>125.94199999999999</v>
      </c>
    </row>
    <row r="58" spans="1:4" s="22" customFormat="1" ht="12.75" x14ac:dyDescent="0.2">
      <c r="A58" s="29"/>
      <c r="B58" s="30"/>
      <c r="C58" s="27"/>
    </row>
    <row r="59" spans="1:4" s="22" customFormat="1" ht="25.5" customHeight="1" x14ac:dyDescent="0.2">
      <c r="A59" s="66" t="s">
        <v>61</v>
      </c>
      <c r="B59" s="66"/>
      <c r="C59" s="66"/>
      <c r="D59" s="66"/>
    </row>
    <row r="60" spans="1:4" s="22" customFormat="1" ht="12.75" x14ac:dyDescent="0.2">
      <c r="A60" s="66"/>
      <c r="B60" s="66"/>
      <c r="C60" s="66"/>
      <c r="D60" s="66"/>
    </row>
    <row r="61" spans="1:4" s="22" customFormat="1" ht="12.75" x14ac:dyDescent="0.2">
      <c r="A61" s="66"/>
      <c r="B61" s="66"/>
      <c r="C61" s="66"/>
      <c r="D61" s="66"/>
    </row>
  </sheetData>
  <mergeCells count="2">
    <mergeCell ref="A59:D61"/>
    <mergeCell ref="B4:C4"/>
  </mergeCells>
  <pageMargins left="0.5" right="0.5" top="0.5" bottom="0.5" header="0.5" footer="0.5"/>
  <pageSetup scale="97" orientation="portrait" r:id="rId1"/>
  <headerFooter alignWithMargins="0"/>
  <rowBreaks count="1" manualBreakCount="1">
    <brk id="4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7"/>
  <sheetViews>
    <sheetView zoomScaleNormal="100" zoomScaleSheetLayoutView="100" workbookViewId="0"/>
  </sheetViews>
  <sheetFormatPr defaultRowHeight="14.25" customHeight="1" x14ac:dyDescent="0.2"/>
  <cols>
    <col min="2" max="2" width="12.625" customWidth="1"/>
    <col min="3" max="3" width="14.25" customWidth="1"/>
  </cols>
  <sheetData>
    <row r="1" spans="1:3" s="22" customFormat="1" ht="12.75" x14ac:dyDescent="0.2">
      <c r="A1" s="21" t="s">
        <v>42</v>
      </c>
    </row>
    <row r="2" spans="1:3" s="22" customFormat="1" ht="12.75" x14ac:dyDescent="0.2"/>
    <row r="3" spans="1:3" s="22" customFormat="1" ht="12.75" x14ac:dyDescent="0.2">
      <c r="A3" s="23" t="s">
        <v>0</v>
      </c>
      <c r="B3" s="24" t="s">
        <v>8</v>
      </c>
      <c r="C3" s="41" t="s">
        <v>62</v>
      </c>
    </row>
    <row r="4" spans="1:3" s="22" customFormat="1" ht="12.75" x14ac:dyDescent="0.2">
      <c r="A4" s="25"/>
      <c r="B4" s="68" t="s">
        <v>9</v>
      </c>
      <c r="C4" s="68"/>
    </row>
    <row r="5" spans="1:3" s="22" customFormat="1" ht="12.75" x14ac:dyDescent="0.2"/>
    <row r="6" spans="1:3" s="22" customFormat="1" ht="12.75" x14ac:dyDescent="0.2">
      <c r="A6" s="26">
        <v>1964</v>
      </c>
      <c r="B6" s="33">
        <v>0.33300000000000002</v>
      </c>
      <c r="C6" s="33">
        <v>8.4049999999999994</v>
      </c>
    </row>
    <row r="7" spans="1:3" s="22" customFormat="1" ht="12.75" x14ac:dyDescent="0.2">
      <c r="A7" s="26">
        <v>1965</v>
      </c>
      <c r="B7" s="33">
        <v>0.247</v>
      </c>
      <c r="C7" s="33">
        <v>9.3260000000000005</v>
      </c>
    </row>
    <row r="8" spans="1:3" s="22" customFormat="1" ht="12.75" x14ac:dyDescent="0.2">
      <c r="A8" s="26">
        <v>1966</v>
      </c>
      <c r="B8" s="33">
        <v>0.35499999999999998</v>
      </c>
      <c r="C8" s="33">
        <v>9.8149999999999995</v>
      </c>
    </row>
    <row r="9" spans="1:3" s="22" customFormat="1" ht="12.75" x14ac:dyDescent="0.2">
      <c r="A9" s="26">
        <v>1967</v>
      </c>
      <c r="B9" s="33">
        <v>0.35499999999999998</v>
      </c>
      <c r="C9" s="33">
        <v>9.7550000000000008</v>
      </c>
    </row>
    <row r="10" spans="1:3" s="22" customFormat="1" ht="12.75" x14ac:dyDescent="0.2">
      <c r="A10" s="26">
        <v>1968</v>
      </c>
      <c r="B10" s="33">
        <v>0.34799999999999998</v>
      </c>
      <c r="C10" s="33">
        <v>10.455</v>
      </c>
    </row>
    <row r="11" spans="1:3" s="22" customFormat="1" ht="12.75" x14ac:dyDescent="0.2">
      <c r="A11" s="26">
        <v>1969</v>
      </c>
      <c r="B11" s="33">
        <v>0.33100000000000002</v>
      </c>
      <c r="C11" s="33">
        <v>12.321</v>
      </c>
    </row>
    <row r="12" spans="1:3" s="22" customFormat="1" ht="12.75" x14ac:dyDescent="0.2">
      <c r="A12" s="26">
        <v>1970</v>
      </c>
      <c r="B12" s="33">
        <v>0.38600000000000001</v>
      </c>
      <c r="C12" s="33">
        <v>12.217000000000001</v>
      </c>
    </row>
    <row r="13" spans="1:3" s="22" customFormat="1" ht="12.75" x14ac:dyDescent="0.2">
      <c r="A13" s="26">
        <v>1971</v>
      </c>
      <c r="B13" s="33">
        <v>0.379</v>
      </c>
      <c r="C13" s="33">
        <v>11.95</v>
      </c>
    </row>
    <row r="14" spans="1:3" s="22" customFormat="1" ht="12.75" x14ac:dyDescent="0.2">
      <c r="A14" s="26">
        <v>1972</v>
      </c>
      <c r="B14" s="33">
        <v>0.29299999999999998</v>
      </c>
      <c r="C14" s="33">
        <v>10.862</v>
      </c>
    </row>
    <row r="15" spans="1:3" s="22" customFormat="1" ht="12.75" x14ac:dyDescent="0.2">
      <c r="A15" s="26">
        <v>1973</v>
      </c>
      <c r="B15" s="33">
        <v>0.40300000000000002</v>
      </c>
      <c r="C15" s="33">
        <v>12.521000000000001</v>
      </c>
    </row>
    <row r="16" spans="1:3" s="22" customFormat="1" ht="12.75" x14ac:dyDescent="0.2">
      <c r="A16" s="26">
        <v>1974</v>
      </c>
      <c r="B16" s="33">
        <v>0.32700000000000001</v>
      </c>
      <c r="C16" s="33">
        <v>11.387</v>
      </c>
    </row>
    <row r="17" spans="1:3" s="22" customFormat="1" ht="12.75" x14ac:dyDescent="0.2">
      <c r="A17" s="26">
        <v>1975</v>
      </c>
      <c r="B17" s="33">
        <v>0.32700000000000001</v>
      </c>
      <c r="C17" s="33">
        <v>14.164</v>
      </c>
    </row>
    <row r="18" spans="1:3" s="22" customFormat="1" ht="12.75" x14ac:dyDescent="0.2">
      <c r="A18" s="26">
        <v>1976</v>
      </c>
      <c r="B18" s="33">
        <v>0.31</v>
      </c>
      <c r="C18" s="33">
        <v>12.750999999999999</v>
      </c>
    </row>
    <row r="19" spans="1:3" s="22" customFormat="1" ht="12.75" x14ac:dyDescent="0.2">
      <c r="A19" s="26">
        <v>1977</v>
      </c>
      <c r="B19" s="33">
        <v>0.33400000000000002</v>
      </c>
      <c r="C19" s="33">
        <v>14.766999999999999</v>
      </c>
    </row>
    <row r="20" spans="1:3" s="22" customFormat="1" ht="12.75" x14ac:dyDescent="0.2">
      <c r="A20" s="26">
        <v>1978</v>
      </c>
      <c r="B20" s="33">
        <v>0.34399999999999997</v>
      </c>
      <c r="C20" s="33">
        <v>16.074999999999999</v>
      </c>
    </row>
    <row r="21" spans="1:3" s="22" customFormat="1" ht="12.75" x14ac:dyDescent="0.2">
      <c r="A21" s="26">
        <v>1979</v>
      </c>
      <c r="B21" s="33">
        <v>0.35899999999999999</v>
      </c>
      <c r="C21" s="33">
        <v>17.43</v>
      </c>
    </row>
    <row r="22" spans="1:3" s="22" customFormat="1" ht="12.75" x14ac:dyDescent="0.2">
      <c r="A22" s="26">
        <v>1980</v>
      </c>
      <c r="B22" s="33">
        <v>0.44500000000000001</v>
      </c>
      <c r="C22" s="33">
        <v>15.958</v>
      </c>
    </row>
    <row r="23" spans="1:3" s="22" customFormat="1" ht="12.75" x14ac:dyDescent="0.2">
      <c r="A23" s="26">
        <v>1981</v>
      </c>
      <c r="B23" s="33">
        <v>0.68600000000000005</v>
      </c>
      <c r="C23" s="33">
        <v>16.071000000000002</v>
      </c>
    </row>
    <row r="24" spans="1:3" s="22" customFormat="1" ht="12.75" x14ac:dyDescent="0.2">
      <c r="A24" s="26">
        <v>1982</v>
      </c>
      <c r="B24" s="33">
        <v>0.55200000000000005</v>
      </c>
      <c r="C24" s="33">
        <v>17.515000000000001</v>
      </c>
    </row>
    <row r="25" spans="1:3" s="22" customFormat="1" ht="12.75" x14ac:dyDescent="0.2">
      <c r="A25" s="26">
        <v>1983</v>
      </c>
      <c r="B25" s="33">
        <v>0.61199999999999999</v>
      </c>
      <c r="C25" s="33">
        <v>15.98</v>
      </c>
    </row>
    <row r="26" spans="1:3" s="22" customFormat="1" ht="12.75" x14ac:dyDescent="0.2">
      <c r="A26" s="26">
        <v>1984</v>
      </c>
      <c r="B26" s="33">
        <v>0.76100000000000001</v>
      </c>
      <c r="C26" s="33">
        <v>17.707000000000001</v>
      </c>
    </row>
    <row r="27" spans="1:3" s="22" customFormat="1" ht="12.75" x14ac:dyDescent="0.2">
      <c r="A27" s="26">
        <v>1985</v>
      </c>
      <c r="B27" s="33">
        <v>1.069</v>
      </c>
      <c r="C27" s="33">
        <v>17.318000000000001</v>
      </c>
    </row>
    <row r="28" spans="1:3" s="22" customFormat="1" ht="12.75" x14ac:dyDescent="0.2">
      <c r="A28" s="26">
        <v>1986</v>
      </c>
      <c r="B28" s="33">
        <v>1.4650000000000001</v>
      </c>
      <c r="C28" s="33">
        <v>18.539000000000001</v>
      </c>
    </row>
    <row r="29" spans="1:3" s="22" customFormat="1" ht="12.75" x14ac:dyDescent="0.2">
      <c r="A29" s="26">
        <v>1987</v>
      </c>
      <c r="B29" s="33">
        <v>1.5229999999999999</v>
      </c>
      <c r="C29" s="33">
        <v>19.341999999999999</v>
      </c>
    </row>
    <row r="30" spans="1:3" s="22" customFormat="1" ht="12.75" x14ac:dyDescent="0.2">
      <c r="A30" s="26">
        <v>1988</v>
      </c>
      <c r="B30" s="33">
        <v>1.9950000000000001</v>
      </c>
      <c r="C30" s="33">
        <v>17.689</v>
      </c>
    </row>
    <row r="31" spans="1:3" s="22" customFormat="1" ht="12.75" x14ac:dyDescent="0.2">
      <c r="A31" s="26">
        <v>1989</v>
      </c>
      <c r="B31" s="33">
        <v>1.415</v>
      </c>
      <c r="C31" s="33">
        <v>20.132999999999999</v>
      </c>
    </row>
    <row r="32" spans="1:3" s="22" customFormat="1" ht="12.75" x14ac:dyDescent="0.2">
      <c r="A32" s="26">
        <v>1990</v>
      </c>
      <c r="B32" s="33">
        <v>1.028</v>
      </c>
      <c r="C32" s="33">
        <v>20.661000000000001</v>
      </c>
    </row>
    <row r="33" spans="1:3" s="22" customFormat="1" ht="12.75" x14ac:dyDescent="0.2">
      <c r="A33" s="26">
        <v>1991</v>
      </c>
      <c r="B33" s="33">
        <v>1.4850000000000001</v>
      </c>
      <c r="C33" s="33">
        <v>20.733000000000001</v>
      </c>
    </row>
    <row r="34" spans="1:3" s="22" customFormat="1" ht="12.75" x14ac:dyDescent="0.2">
      <c r="A34" s="26">
        <v>1992</v>
      </c>
      <c r="B34" s="33">
        <v>3.274</v>
      </c>
      <c r="C34" s="33">
        <v>21.850999999999999</v>
      </c>
    </row>
    <row r="35" spans="1:3" s="22" customFormat="1" ht="12.75" x14ac:dyDescent="0.2">
      <c r="A35" s="26">
        <v>1993</v>
      </c>
      <c r="B35" s="33">
        <v>5.1100000000000003</v>
      </c>
      <c r="C35" s="33">
        <v>22.827999999999999</v>
      </c>
    </row>
    <row r="36" spans="1:3" s="22" customFormat="1" ht="12.75" x14ac:dyDescent="0.2">
      <c r="A36" s="26">
        <v>1994</v>
      </c>
      <c r="B36" s="33">
        <v>5.7329999999999997</v>
      </c>
      <c r="C36" s="33">
        <v>23.974</v>
      </c>
    </row>
    <row r="37" spans="1:3" s="22" customFormat="1" ht="12.75" x14ac:dyDescent="0.2">
      <c r="A37" s="26">
        <v>1995</v>
      </c>
      <c r="B37" s="33">
        <v>7.1230000000000002</v>
      </c>
      <c r="C37" s="33">
        <v>24.085000000000001</v>
      </c>
    </row>
    <row r="38" spans="1:3" s="22" customFormat="1" ht="12.75" x14ac:dyDescent="0.2">
      <c r="A38" s="26">
        <v>1996</v>
      </c>
      <c r="B38" s="33">
        <v>9.4339999999999993</v>
      </c>
      <c r="C38" s="33">
        <v>24.693999999999999</v>
      </c>
    </row>
    <row r="39" spans="1:3" s="22" customFormat="1" ht="12.75" x14ac:dyDescent="0.2">
      <c r="A39" s="26">
        <v>1997</v>
      </c>
      <c r="B39" s="33">
        <v>10.896000000000001</v>
      </c>
      <c r="C39" s="33">
        <v>25.963999999999999</v>
      </c>
    </row>
    <row r="40" spans="1:3" s="22" customFormat="1" ht="12.75" x14ac:dyDescent="0.2">
      <c r="A40" s="26">
        <v>1998</v>
      </c>
      <c r="B40" s="33">
        <v>11.654</v>
      </c>
      <c r="C40" s="33">
        <v>27.305</v>
      </c>
    </row>
    <row r="41" spans="1:3" s="22" customFormat="1" ht="12.75" x14ac:dyDescent="0.2">
      <c r="A41" s="26">
        <v>1999</v>
      </c>
      <c r="B41" s="33">
        <v>12.561999999999999</v>
      </c>
      <c r="C41" s="33">
        <v>27.289000000000001</v>
      </c>
    </row>
    <row r="42" spans="1:3" s="22" customFormat="1" ht="12.75" x14ac:dyDescent="0.2">
      <c r="A42" s="26">
        <v>2000</v>
      </c>
      <c r="B42" s="33">
        <v>14.994999999999999</v>
      </c>
      <c r="C42" s="33">
        <v>28.363</v>
      </c>
    </row>
    <row r="43" spans="1:3" s="22" customFormat="1" ht="12.75" x14ac:dyDescent="0.2">
      <c r="A43" s="26">
        <v>2001</v>
      </c>
      <c r="B43" s="33">
        <v>14.634</v>
      </c>
      <c r="C43" s="33">
        <v>29.545000000000002</v>
      </c>
    </row>
    <row r="44" spans="1:3" s="22" customFormat="1" ht="12.75" x14ac:dyDescent="0.2">
      <c r="A44" s="26">
        <v>2002</v>
      </c>
      <c r="B44" s="33">
        <v>19.556999999999999</v>
      </c>
      <c r="C44" s="33">
        <v>29.096</v>
      </c>
    </row>
    <row r="45" spans="1:3" s="22" customFormat="1" ht="12.75" x14ac:dyDescent="0.2">
      <c r="A45" s="26">
        <v>2003</v>
      </c>
      <c r="B45" s="33">
        <v>18.966999999999999</v>
      </c>
      <c r="C45" s="33">
        <v>28.530999999999999</v>
      </c>
    </row>
    <row r="46" spans="1:3" s="22" customFormat="1" ht="12.75" x14ac:dyDescent="0.2">
      <c r="A46" s="26">
        <v>2004</v>
      </c>
      <c r="B46" s="33">
        <v>22.736999999999998</v>
      </c>
      <c r="C46" s="33">
        <v>30.446000000000002</v>
      </c>
    </row>
    <row r="47" spans="1:3" s="22" customFormat="1" ht="12.75" x14ac:dyDescent="0.2">
      <c r="A47" s="26">
        <v>2005</v>
      </c>
      <c r="B47" s="33">
        <v>27.076000000000001</v>
      </c>
      <c r="C47" s="33">
        <v>30.114000000000001</v>
      </c>
    </row>
    <row r="48" spans="1:3" s="22" customFormat="1" ht="12.75" x14ac:dyDescent="0.2">
      <c r="A48" s="26">
        <v>2006</v>
      </c>
      <c r="B48" s="33">
        <v>26.905000000000001</v>
      </c>
      <c r="C48" s="33">
        <v>31.166</v>
      </c>
    </row>
    <row r="49" spans="1:4" s="22" customFormat="1" ht="12.75" x14ac:dyDescent="0.2">
      <c r="A49" s="26">
        <v>2007</v>
      </c>
      <c r="B49" s="33">
        <v>30.084</v>
      </c>
      <c r="C49" s="33">
        <v>30.148</v>
      </c>
    </row>
    <row r="50" spans="1:4" s="22" customFormat="1" ht="12.75" x14ac:dyDescent="0.2">
      <c r="A50" s="26">
        <v>2008</v>
      </c>
      <c r="B50" s="33">
        <v>30.882999999999999</v>
      </c>
      <c r="C50" s="33">
        <v>27.898</v>
      </c>
    </row>
    <row r="51" spans="1:4" s="22" customFormat="1" ht="12.75" x14ac:dyDescent="0.2">
      <c r="A51" s="26">
        <v>2009</v>
      </c>
      <c r="B51" s="33">
        <v>36.595999999999997</v>
      </c>
      <c r="C51" s="33">
        <v>27.795999999999999</v>
      </c>
    </row>
    <row r="52" spans="1:4" s="22" customFormat="1" ht="12.75" x14ac:dyDescent="0.2">
      <c r="A52" s="26">
        <v>2010</v>
      </c>
      <c r="B52" s="33">
        <v>42.381999999999998</v>
      </c>
      <c r="C52" s="33">
        <v>27.466999999999999</v>
      </c>
    </row>
    <row r="53" spans="1:4" s="22" customFormat="1" ht="12.75" x14ac:dyDescent="0.2">
      <c r="A53" s="28">
        <v>2011</v>
      </c>
      <c r="B53" s="34">
        <v>45.506999999999998</v>
      </c>
      <c r="C53" s="34">
        <v>27.76</v>
      </c>
    </row>
    <row r="54" spans="1:4" s="22" customFormat="1" ht="12.75" x14ac:dyDescent="0.2">
      <c r="A54" s="29"/>
      <c r="B54" s="30"/>
      <c r="C54" s="27"/>
    </row>
    <row r="55" spans="1:4" s="22" customFormat="1" ht="25.5" customHeight="1" x14ac:dyDescent="0.2">
      <c r="A55" s="66" t="s">
        <v>61</v>
      </c>
      <c r="B55" s="66"/>
      <c r="C55" s="66"/>
      <c r="D55" s="66"/>
    </row>
    <row r="56" spans="1:4" s="22" customFormat="1" ht="12.75" x14ac:dyDescent="0.2">
      <c r="A56" s="66"/>
      <c r="B56" s="66"/>
      <c r="C56" s="66"/>
      <c r="D56" s="66"/>
    </row>
    <row r="57" spans="1:4" s="22" customFormat="1" ht="12.75" x14ac:dyDescent="0.2">
      <c r="A57" s="66"/>
      <c r="B57" s="66"/>
      <c r="C57" s="66"/>
      <c r="D57" s="66"/>
    </row>
  </sheetData>
  <mergeCells count="2">
    <mergeCell ref="A55:D57"/>
    <mergeCell ref="B4:C4"/>
  </mergeCells>
  <pageMargins left="0.5" right="0.5" top="0.5" bottom="0.5" header="0.5" footer="0.5"/>
  <pageSetup scale="97" orientation="portrait" r:id="rId1"/>
  <headerFooter alignWithMargins="0"/>
  <rowBreaks count="1" manualBreakCount="1">
    <brk id="3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zoomScaleNormal="100" workbookViewId="0"/>
  </sheetViews>
  <sheetFormatPr defaultRowHeight="14.25" customHeight="1" x14ac:dyDescent="0.2"/>
  <cols>
    <col min="2" max="2" width="12.375" customWidth="1"/>
    <col min="3" max="3" width="17.625" customWidth="1"/>
    <col min="4" max="4" width="23.875" customWidth="1"/>
  </cols>
  <sheetData>
    <row r="1" spans="1:4" s="39" customFormat="1" ht="12.75" x14ac:dyDescent="0.2">
      <c r="A1" s="48" t="s">
        <v>65</v>
      </c>
    </row>
    <row r="2" spans="1:4" s="39" customFormat="1" ht="12.75" x14ac:dyDescent="0.2"/>
    <row r="3" spans="1:4" s="39" customFormat="1" ht="25.5" x14ac:dyDescent="0.2">
      <c r="A3" s="49" t="s">
        <v>0</v>
      </c>
      <c r="B3" s="41" t="s">
        <v>15</v>
      </c>
      <c r="C3" s="41" t="s">
        <v>14</v>
      </c>
      <c r="D3" s="59" t="s">
        <v>16</v>
      </c>
    </row>
    <row r="4" spans="1:4" s="39" customFormat="1" ht="12.75" x14ac:dyDescent="0.2">
      <c r="B4" s="69" t="s">
        <v>9</v>
      </c>
      <c r="C4" s="69"/>
      <c r="D4" s="60" t="s">
        <v>17</v>
      </c>
    </row>
    <row r="5" spans="1:4" s="39" customFormat="1" ht="12.75" x14ac:dyDescent="0.2">
      <c r="B5" s="47"/>
      <c r="C5" s="47"/>
      <c r="D5" s="47"/>
    </row>
    <row r="6" spans="1:4" s="39" customFormat="1" ht="12.75" x14ac:dyDescent="0.2">
      <c r="A6" s="42">
        <v>1980</v>
      </c>
      <c r="B6" s="50">
        <v>0.54</v>
      </c>
      <c r="C6" s="50">
        <v>25.341999999999999</v>
      </c>
      <c r="D6" s="52">
        <f>(B6/C6)*100</f>
        <v>2.1308499723778707</v>
      </c>
    </row>
    <row r="7" spans="1:4" s="39" customFormat="1" ht="12.75" x14ac:dyDescent="0.2">
      <c r="A7" s="42">
        <v>1981</v>
      </c>
      <c r="B7" s="50">
        <v>0.53</v>
      </c>
      <c r="C7" s="50">
        <v>29.315999999999999</v>
      </c>
      <c r="D7" s="52">
        <f t="shared" ref="D7:D37" si="0">(B7/C7)*100</f>
        <v>1.8078864783735846</v>
      </c>
    </row>
    <row r="8" spans="1:4" s="39" customFormat="1" ht="12.75" x14ac:dyDescent="0.2">
      <c r="A8" s="42">
        <v>1982</v>
      </c>
      <c r="B8" s="50">
        <v>0.03</v>
      </c>
      <c r="C8" s="50">
        <v>28.617000000000001</v>
      </c>
      <c r="D8" s="52">
        <f t="shared" si="0"/>
        <v>0.1048327916972429</v>
      </c>
    </row>
    <row r="9" spans="1:4" s="39" customFormat="1" ht="12.75" x14ac:dyDescent="0.2">
      <c r="A9" s="42">
        <v>1983</v>
      </c>
      <c r="B9" s="50">
        <v>0</v>
      </c>
      <c r="C9" s="50">
        <v>26.221</v>
      </c>
      <c r="D9" s="52">
        <f t="shared" si="0"/>
        <v>0</v>
      </c>
    </row>
    <row r="10" spans="1:4" s="39" customFormat="1" ht="12.75" x14ac:dyDescent="0.2">
      <c r="A10" s="42">
        <v>1984</v>
      </c>
      <c r="B10" s="50">
        <v>0</v>
      </c>
      <c r="C10" s="50">
        <v>25.248999999999999</v>
      </c>
      <c r="D10" s="52">
        <f t="shared" si="0"/>
        <v>0</v>
      </c>
    </row>
    <row r="11" spans="1:4" s="39" customFormat="1" ht="12.75" x14ac:dyDescent="0.2">
      <c r="A11" s="42">
        <v>1985</v>
      </c>
      <c r="B11" s="50">
        <v>0.28000000000000003</v>
      </c>
      <c r="C11" s="50">
        <v>26.061</v>
      </c>
      <c r="D11" s="52">
        <f t="shared" si="0"/>
        <v>1.0744023636852003</v>
      </c>
    </row>
    <row r="12" spans="1:4" s="39" customFormat="1" ht="12.75" x14ac:dyDescent="0.2">
      <c r="A12" s="42">
        <v>1986</v>
      </c>
      <c r="B12" s="50">
        <v>0.19</v>
      </c>
      <c r="C12" s="50">
        <v>28.552</v>
      </c>
      <c r="D12" s="52">
        <f t="shared" si="0"/>
        <v>0.66545250770523956</v>
      </c>
    </row>
    <row r="13" spans="1:4" s="39" customFormat="1" ht="12.75" x14ac:dyDescent="0.2">
      <c r="A13" s="42">
        <v>1987</v>
      </c>
      <c r="B13" s="50">
        <v>0.20799999999999999</v>
      </c>
      <c r="C13" s="50">
        <v>30.114000000000001</v>
      </c>
      <c r="D13" s="52">
        <f t="shared" si="0"/>
        <v>0.69070864049943548</v>
      </c>
    </row>
    <row r="14" spans="1:4" s="39" customFormat="1" ht="12.75" x14ac:dyDescent="0.2">
      <c r="A14" s="42">
        <v>1988</v>
      </c>
      <c r="B14" s="50">
        <v>3.3000000000000002E-2</v>
      </c>
      <c r="C14" s="50">
        <v>23.558</v>
      </c>
      <c r="D14" s="52">
        <f t="shared" si="0"/>
        <v>0.14007980303930725</v>
      </c>
    </row>
    <row r="15" spans="1:4" s="39" customFormat="1" ht="12.75" x14ac:dyDescent="0.2">
      <c r="A15" s="42">
        <v>1989</v>
      </c>
      <c r="B15" s="50">
        <v>1E-3</v>
      </c>
      <c r="C15" s="50">
        <v>27.274999999999999</v>
      </c>
      <c r="D15" s="52">
        <f t="shared" si="0"/>
        <v>3.6663611365719529E-3</v>
      </c>
    </row>
    <row r="16" spans="1:4" s="39" customFormat="1" ht="12.75" x14ac:dyDescent="0.2">
      <c r="A16" s="42">
        <v>1990</v>
      </c>
      <c r="B16" s="50">
        <v>1E-3</v>
      </c>
      <c r="C16" s="50">
        <v>25.391999999999999</v>
      </c>
      <c r="D16" s="52">
        <f t="shared" si="0"/>
        <v>3.9382482671707622E-3</v>
      </c>
    </row>
    <row r="17" spans="1:4" s="39" customFormat="1" ht="12.75" x14ac:dyDescent="0.2">
      <c r="A17" s="42">
        <v>1991</v>
      </c>
      <c r="B17" s="50">
        <v>0.13600000000000001</v>
      </c>
      <c r="C17" s="50">
        <v>28.097999999999999</v>
      </c>
      <c r="D17" s="52">
        <f t="shared" si="0"/>
        <v>0.48402021496191905</v>
      </c>
    </row>
    <row r="18" spans="1:4" s="39" customFormat="1" ht="12.75" x14ac:dyDescent="0.2">
      <c r="A18" s="42">
        <v>1992</v>
      </c>
      <c r="B18" s="50">
        <v>0.15</v>
      </c>
      <c r="C18" s="50">
        <v>29.295999999999999</v>
      </c>
      <c r="D18" s="52">
        <f t="shared" si="0"/>
        <v>0.51201529219006003</v>
      </c>
    </row>
    <row r="19" spans="1:4" s="39" customFormat="1" ht="12.75" x14ac:dyDescent="0.2">
      <c r="A19" s="42">
        <v>1993</v>
      </c>
      <c r="B19" s="50">
        <v>0.125</v>
      </c>
      <c r="C19" s="50">
        <v>27.728999999999999</v>
      </c>
      <c r="D19" s="52">
        <f t="shared" si="0"/>
        <v>0.4507915900320964</v>
      </c>
    </row>
    <row r="20" spans="1:4" s="39" customFormat="1" ht="12.75" x14ac:dyDescent="0.2">
      <c r="A20" s="42">
        <v>1994</v>
      </c>
      <c r="B20" s="50">
        <v>0.155</v>
      </c>
      <c r="C20" s="50">
        <v>31.981999999999999</v>
      </c>
      <c r="D20" s="52">
        <f t="shared" si="0"/>
        <v>0.48464761428303421</v>
      </c>
    </row>
    <row r="21" spans="1:4" s="39" customFormat="1" ht="12.75" x14ac:dyDescent="0.2">
      <c r="A21" s="42">
        <v>1995</v>
      </c>
      <c r="B21" s="50">
        <v>0.79500000000000004</v>
      </c>
      <c r="C21" s="50">
        <v>31.643000000000001</v>
      </c>
      <c r="D21" s="52">
        <f t="shared" si="0"/>
        <v>2.5124040072053853</v>
      </c>
    </row>
    <row r="22" spans="1:4" s="39" customFormat="1" ht="12.75" x14ac:dyDescent="0.2">
      <c r="A22" s="42">
        <v>1996</v>
      </c>
      <c r="B22" s="50">
        <v>2.274</v>
      </c>
      <c r="C22" s="50">
        <v>36.764000000000003</v>
      </c>
      <c r="D22" s="52">
        <f t="shared" si="0"/>
        <v>6.1853987596561844</v>
      </c>
    </row>
    <row r="23" spans="1:4" s="39" customFormat="1" ht="12.75" x14ac:dyDescent="0.2">
      <c r="A23" s="42">
        <v>1997</v>
      </c>
      <c r="B23" s="50">
        <v>2.94</v>
      </c>
      <c r="C23" s="50">
        <v>39.314</v>
      </c>
      <c r="D23" s="52">
        <f t="shared" si="0"/>
        <v>7.4782520221803939</v>
      </c>
    </row>
    <row r="24" spans="1:4" s="39" customFormat="1" ht="12.75" x14ac:dyDescent="0.2">
      <c r="A24" s="42">
        <v>1998</v>
      </c>
      <c r="B24" s="50">
        <v>3.85</v>
      </c>
      <c r="C24" s="50">
        <v>37.927999999999997</v>
      </c>
      <c r="D24" s="52">
        <f t="shared" si="0"/>
        <v>10.150812064965198</v>
      </c>
    </row>
    <row r="25" spans="1:4" s="39" customFormat="1" ht="12.75" x14ac:dyDescent="0.2">
      <c r="A25" s="42">
        <v>1999</v>
      </c>
      <c r="B25" s="50">
        <v>10.1</v>
      </c>
      <c r="C25" s="50">
        <v>45.634</v>
      </c>
      <c r="D25" s="52">
        <f t="shared" si="0"/>
        <v>22.132620414603146</v>
      </c>
    </row>
    <row r="26" spans="1:4" s="39" customFormat="1" ht="12.75" x14ac:dyDescent="0.2">
      <c r="A26" s="42">
        <v>2000</v>
      </c>
      <c r="B26" s="50">
        <v>13.244999999999999</v>
      </c>
      <c r="C26" s="50">
        <v>53.817</v>
      </c>
      <c r="D26" s="52">
        <f t="shared" si="0"/>
        <v>24.611182340152737</v>
      </c>
    </row>
    <row r="27" spans="1:4" s="39" customFormat="1" ht="12.75" x14ac:dyDescent="0.2">
      <c r="A27" s="42">
        <v>2001</v>
      </c>
      <c r="B27" s="50">
        <v>10.385</v>
      </c>
      <c r="C27" s="50">
        <v>52.996000000000002</v>
      </c>
      <c r="D27" s="52">
        <f t="shared" si="0"/>
        <v>19.595818552343573</v>
      </c>
    </row>
    <row r="28" spans="1:4" s="39" customFormat="1" ht="12.75" x14ac:dyDescent="0.2">
      <c r="A28" s="42">
        <v>2002</v>
      </c>
      <c r="B28" s="50">
        <v>21.417000000000002</v>
      </c>
      <c r="C28" s="50">
        <v>61.338999999999999</v>
      </c>
      <c r="D28" s="52">
        <f t="shared" si="0"/>
        <v>34.915795823211987</v>
      </c>
    </row>
    <row r="29" spans="1:4" s="39" customFormat="1" ht="12.75" x14ac:dyDescent="0.2">
      <c r="A29" s="42">
        <v>2003</v>
      </c>
      <c r="B29" s="50">
        <v>16.933</v>
      </c>
      <c r="C29" s="50">
        <v>56.039000000000001</v>
      </c>
      <c r="D29" s="52">
        <f t="shared" si="0"/>
        <v>30.216456396438197</v>
      </c>
    </row>
    <row r="30" spans="1:4" s="39" customFormat="1" ht="12.75" x14ac:dyDescent="0.2">
      <c r="A30" s="42">
        <v>2004</v>
      </c>
      <c r="B30" s="50">
        <v>25.802</v>
      </c>
      <c r="C30" s="50">
        <v>64.751999999999995</v>
      </c>
      <c r="D30" s="52">
        <f t="shared" si="0"/>
        <v>39.847417840375584</v>
      </c>
    </row>
    <row r="31" spans="1:4" s="39" customFormat="1" ht="12.75" x14ac:dyDescent="0.2">
      <c r="A31" s="42">
        <v>2005</v>
      </c>
      <c r="B31" s="50">
        <v>28.317</v>
      </c>
      <c r="C31" s="50">
        <v>63.801000000000002</v>
      </c>
      <c r="D31" s="52">
        <f t="shared" si="0"/>
        <v>44.383316875911035</v>
      </c>
    </row>
    <row r="32" spans="1:4" s="39" customFormat="1" ht="12.75" x14ac:dyDescent="0.2">
      <c r="A32" s="42">
        <v>2006</v>
      </c>
      <c r="B32" s="50">
        <v>28.725999999999999</v>
      </c>
      <c r="C32" s="50">
        <v>71.090999999999994</v>
      </c>
      <c r="D32" s="52">
        <f t="shared" si="0"/>
        <v>40.407365207972887</v>
      </c>
    </row>
    <row r="33" spans="1:4" s="39" customFormat="1" ht="12.75" x14ac:dyDescent="0.2">
      <c r="A33" s="42">
        <v>2007</v>
      </c>
      <c r="B33" s="50">
        <v>37.816000000000003</v>
      </c>
      <c r="C33" s="50">
        <v>78.427999999999997</v>
      </c>
      <c r="D33" s="52">
        <f t="shared" si="0"/>
        <v>48.217473351354116</v>
      </c>
    </row>
    <row r="34" spans="1:4" s="39" customFormat="1" ht="12.75" x14ac:dyDescent="0.2">
      <c r="A34" s="42">
        <v>2008</v>
      </c>
      <c r="B34" s="50">
        <v>41.097999999999999</v>
      </c>
      <c r="C34" s="50">
        <v>76.894000000000005</v>
      </c>
      <c r="D34" s="52">
        <f t="shared" si="0"/>
        <v>53.447603194007328</v>
      </c>
    </row>
    <row r="35" spans="1:4" s="39" customFormat="1" ht="12.75" x14ac:dyDescent="0.2">
      <c r="A35" s="42">
        <v>2009</v>
      </c>
      <c r="B35" s="50">
        <v>50.338000000000001</v>
      </c>
      <c r="C35" s="50">
        <v>92.855000000000004</v>
      </c>
      <c r="D35" s="52">
        <f t="shared" si="0"/>
        <v>54.211404878574122</v>
      </c>
    </row>
    <row r="36" spans="1:4" s="39" customFormat="1" ht="12.75" x14ac:dyDescent="0.2">
      <c r="A36" s="42">
        <v>2010</v>
      </c>
      <c r="B36" s="50">
        <v>52.338999999999999</v>
      </c>
      <c r="C36" s="50">
        <v>92.668999999999997</v>
      </c>
      <c r="D36" s="52">
        <f t="shared" si="0"/>
        <v>56.479513105785109</v>
      </c>
    </row>
    <row r="37" spans="1:4" s="39" customFormat="1" ht="12.75" x14ac:dyDescent="0.2">
      <c r="A37" s="40">
        <v>2011</v>
      </c>
      <c r="B37" s="51">
        <v>55</v>
      </c>
      <c r="C37" s="51">
        <v>90.891999999999996</v>
      </c>
      <c r="D37" s="51">
        <f t="shared" si="0"/>
        <v>60.511376138714077</v>
      </c>
    </row>
    <row r="38" spans="1:4" s="39" customFormat="1" ht="12.75" x14ac:dyDescent="0.2"/>
    <row r="39" spans="1:4" s="39" customFormat="1" ht="15" customHeight="1" x14ac:dyDescent="0.2">
      <c r="A39" s="65" t="s">
        <v>55</v>
      </c>
      <c r="B39" s="65"/>
      <c r="C39" s="65"/>
      <c r="D39" s="65"/>
    </row>
    <row r="40" spans="1:4" s="39" customFormat="1" ht="25.5" customHeight="1" x14ac:dyDescent="0.2">
      <c r="A40" s="65"/>
      <c r="B40" s="65"/>
      <c r="C40" s="65"/>
      <c r="D40" s="65"/>
    </row>
  </sheetData>
  <mergeCells count="2">
    <mergeCell ref="A39:D40"/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zoomScaleNormal="100" workbookViewId="0"/>
  </sheetViews>
  <sheetFormatPr defaultRowHeight="14.25" customHeight="1" x14ac:dyDescent="0.2"/>
  <cols>
    <col min="2" max="2" width="11.375" customWidth="1"/>
    <col min="3" max="3" width="11" customWidth="1"/>
    <col min="4" max="4" width="11.625" customWidth="1"/>
    <col min="5" max="5" width="11" customWidth="1"/>
  </cols>
  <sheetData>
    <row r="1" spans="1:8" s="2" customFormat="1" ht="12.75" x14ac:dyDescent="0.2">
      <c r="A1" s="1" t="s">
        <v>19</v>
      </c>
      <c r="E1" s="3"/>
    </row>
    <row r="2" spans="1:8" s="2" customFormat="1" ht="12.75" x14ac:dyDescent="0.2">
      <c r="A2" s="13"/>
      <c r="E2" s="3"/>
    </row>
    <row r="3" spans="1:8" s="2" customFormat="1" ht="12.75" x14ac:dyDescent="0.2">
      <c r="A3" s="4" t="s">
        <v>0</v>
      </c>
      <c r="B3" s="5" t="s">
        <v>10</v>
      </c>
      <c r="C3" s="5" t="s">
        <v>1</v>
      </c>
      <c r="D3" s="5" t="s">
        <v>2</v>
      </c>
      <c r="E3" s="6" t="s">
        <v>3</v>
      </c>
    </row>
    <row r="4" spans="1:8" s="2" customFormat="1" ht="12.75" x14ac:dyDescent="0.2">
      <c r="A4" s="7" t="s">
        <v>4</v>
      </c>
      <c r="B4" s="61" t="s">
        <v>5</v>
      </c>
      <c r="C4" s="61"/>
      <c r="D4" s="61"/>
      <c r="E4" s="61"/>
    </row>
    <row r="5" spans="1:8" s="2" customFormat="1" ht="12.75" x14ac:dyDescent="0.2">
      <c r="A5" s="7"/>
      <c r="B5" s="8"/>
      <c r="C5" s="8"/>
      <c r="D5" s="8"/>
      <c r="E5" s="9"/>
    </row>
    <row r="6" spans="1:8" s="2" customFormat="1" ht="12.75" x14ac:dyDescent="0.2">
      <c r="A6" s="7">
        <v>1960</v>
      </c>
      <c r="B6" s="20">
        <v>1.929</v>
      </c>
      <c r="C6" s="20">
        <v>7.4480000000000004</v>
      </c>
      <c r="D6" s="20">
        <v>6.4160000000000004</v>
      </c>
      <c r="E6" s="9">
        <f>SUM(B6:D6)</f>
        <v>15.793000000000001</v>
      </c>
      <c r="H6" s="2" t="s">
        <v>4</v>
      </c>
    </row>
    <row r="7" spans="1:8" s="2" customFormat="1" ht="12.75" x14ac:dyDescent="0.2">
      <c r="A7" s="7">
        <v>1961</v>
      </c>
      <c r="B7" s="20">
        <v>2.1619999999999999</v>
      </c>
      <c r="C7" s="20">
        <v>7.867</v>
      </c>
      <c r="D7" s="20">
        <v>6.2460000000000004</v>
      </c>
      <c r="E7" s="9">
        <f t="shared" ref="E7:E58" si="0">SUM(B7:D7)</f>
        <v>16.274999999999999</v>
      </c>
    </row>
    <row r="8" spans="1:8" s="2" customFormat="1" ht="12.75" x14ac:dyDescent="0.2">
      <c r="A8" s="7">
        <v>1962</v>
      </c>
      <c r="B8" s="20">
        <v>2.1960000000000002</v>
      </c>
      <c r="C8" s="20">
        <v>7.5350000000000001</v>
      </c>
      <c r="D8" s="20">
        <v>6.4009999999999998</v>
      </c>
      <c r="E8" s="9">
        <f t="shared" si="0"/>
        <v>16.131999999999998</v>
      </c>
    </row>
    <row r="9" spans="1:8" s="2" customFormat="1" ht="12.75" x14ac:dyDescent="0.2">
      <c r="A9" s="7">
        <v>1963</v>
      </c>
      <c r="B9" s="20">
        <v>2.3380000000000001</v>
      </c>
      <c r="C9" s="20">
        <v>7.8419999999999996</v>
      </c>
      <c r="D9" s="20">
        <v>6.6070000000000002</v>
      </c>
      <c r="E9" s="9">
        <f t="shared" si="0"/>
        <v>16.786999999999999</v>
      </c>
    </row>
    <row r="10" spans="1:8" s="2" customFormat="1" ht="12.75" x14ac:dyDescent="0.2">
      <c r="A10" s="7">
        <v>1964</v>
      </c>
      <c r="B10" s="20">
        <v>2.4220000000000002</v>
      </c>
      <c r="C10" s="20">
        <v>8.0299999999999994</v>
      </c>
      <c r="D10" s="20">
        <v>6.6980000000000004</v>
      </c>
      <c r="E10" s="9">
        <f t="shared" si="0"/>
        <v>17.149999999999999</v>
      </c>
    </row>
    <row r="11" spans="1:8" s="2" customFormat="1" ht="12.75" x14ac:dyDescent="0.2">
      <c r="A11" s="7">
        <v>1965</v>
      </c>
      <c r="B11" s="20">
        <v>2.6240000000000001</v>
      </c>
      <c r="C11" s="20">
        <v>9.3870000000000005</v>
      </c>
      <c r="D11" s="20">
        <v>6.0049999999999999</v>
      </c>
      <c r="E11" s="9">
        <f t="shared" si="0"/>
        <v>18.016000000000002</v>
      </c>
    </row>
    <row r="12" spans="1:8" s="2" customFormat="1" ht="12.75" x14ac:dyDescent="0.2">
      <c r="A12" s="7">
        <v>1966</v>
      </c>
      <c r="B12" s="20">
        <v>2.8610000000000002</v>
      </c>
      <c r="C12" s="20">
        <v>9.8659999999999997</v>
      </c>
      <c r="D12" s="20">
        <v>5.9370000000000003</v>
      </c>
      <c r="E12" s="9">
        <f t="shared" si="0"/>
        <v>18.664000000000001</v>
      </c>
    </row>
    <row r="13" spans="1:8" s="2" customFormat="1" ht="12.75" x14ac:dyDescent="0.2">
      <c r="A13" s="7">
        <v>1967</v>
      </c>
      <c r="B13" s="20">
        <v>2.9409999999999998</v>
      </c>
      <c r="C13" s="20">
        <v>10.128</v>
      </c>
      <c r="D13" s="20">
        <v>6.56</v>
      </c>
      <c r="E13" s="9">
        <f t="shared" si="0"/>
        <v>19.628999999999998</v>
      </c>
    </row>
    <row r="14" spans="1:8" s="2" customFormat="1" ht="12.75" x14ac:dyDescent="0.2">
      <c r="A14" s="7">
        <v>1968</v>
      </c>
      <c r="B14" s="20">
        <v>2.9940000000000002</v>
      </c>
      <c r="C14" s="20">
        <v>10.468999999999999</v>
      </c>
      <c r="D14" s="20">
        <v>6.766</v>
      </c>
      <c r="E14" s="9">
        <f t="shared" si="0"/>
        <v>20.228999999999999</v>
      </c>
    </row>
    <row r="15" spans="1:8" s="2" customFormat="1" ht="12.75" x14ac:dyDescent="0.2">
      <c r="A15" s="7">
        <v>1969</v>
      </c>
      <c r="B15" s="20">
        <v>3.21</v>
      </c>
      <c r="C15" s="20">
        <v>10.601000000000001</v>
      </c>
      <c r="D15" s="20">
        <v>6.6150000000000002</v>
      </c>
      <c r="E15" s="9">
        <f t="shared" si="0"/>
        <v>20.426000000000002</v>
      </c>
    </row>
    <row r="16" spans="1:8" s="2" customFormat="1" ht="12.75" x14ac:dyDescent="0.2">
      <c r="A16" s="7">
        <v>1970</v>
      </c>
      <c r="B16" s="20">
        <v>3.43</v>
      </c>
      <c r="C16" s="20">
        <v>10.917</v>
      </c>
      <c r="D16" s="20">
        <v>6.8029999999999999</v>
      </c>
      <c r="E16" s="9">
        <f t="shared" si="0"/>
        <v>21.15</v>
      </c>
    </row>
    <row r="17" spans="1:5" s="2" customFormat="1" ht="12.75" x14ac:dyDescent="0.2">
      <c r="A17" s="7">
        <v>1971</v>
      </c>
      <c r="B17" s="20">
        <v>3.4609999999999999</v>
      </c>
      <c r="C17" s="20">
        <v>10.944000000000001</v>
      </c>
      <c r="D17" s="20">
        <v>7.4539999999999997</v>
      </c>
      <c r="E17" s="9">
        <f t="shared" si="0"/>
        <v>21.859000000000002</v>
      </c>
    </row>
    <row r="18" spans="1:5" s="2" customFormat="1" ht="12.75" x14ac:dyDescent="0.2">
      <c r="A18" s="7">
        <v>1972</v>
      </c>
      <c r="B18" s="20">
        <v>3.665</v>
      </c>
      <c r="C18" s="20">
        <v>11.249000000000001</v>
      </c>
      <c r="D18" s="20">
        <v>6.7910000000000004</v>
      </c>
      <c r="E18" s="9">
        <f t="shared" si="0"/>
        <v>21.705000000000002</v>
      </c>
    </row>
    <row r="19" spans="1:5" s="2" customFormat="1" ht="12.75" x14ac:dyDescent="0.2">
      <c r="A19" s="7">
        <v>1973</v>
      </c>
      <c r="B19" s="20">
        <v>3.5680000000000001</v>
      </c>
      <c r="C19" s="20">
        <v>10.647</v>
      </c>
      <c r="D19" s="20">
        <v>6.1289999999999996</v>
      </c>
      <c r="E19" s="9">
        <f t="shared" si="0"/>
        <v>20.344000000000001</v>
      </c>
    </row>
    <row r="20" spans="1:5" s="2" customFormat="1" ht="12.75" x14ac:dyDescent="0.2">
      <c r="A20" s="7">
        <v>1974</v>
      </c>
      <c r="B20" s="20">
        <v>3.6320000000000001</v>
      </c>
      <c r="C20" s="20">
        <v>11.452999999999999</v>
      </c>
      <c r="D20" s="20">
        <v>6.665</v>
      </c>
      <c r="E20" s="9">
        <f t="shared" si="0"/>
        <v>21.75</v>
      </c>
    </row>
    <row r="21" spans="1:5" s="2" customFormat="1" ht="12.75" x14ac:dyDescent="0.2">
      <c r="A21" s="7">
        <v>1975</v>
      </c>
      <c r="B21" s="20">
        <v>3.6309999999999998</v>
      </c>
      <c r="C21" s="20">
        <v>12.08</v>
      </c>
      <c r="D21" s="20">
        <v>5.4720000000000004</v>
      </c>
      <c r="E21" s="9">
        <f t="shared" si="0"/>
        <v>21.183</v>
      </c>
    </row>
    <row r="22" spans="1:5" s="2" customFormat="1" ht="12.75" x14ac:dyDescent="0.2">
      <c r="A22" s="7">
        <v>1976</v>
      </c>
      <c r="B22" s="20">
        <v>3.9780000000000002</v>
      </c>
      <c r="C22" s="20">
        <v>13.023999999999999</v>
      </c>
      <c r="D22" s="20">
        <v>5.8419999999999996</v>
      </c>
      <c r="E22" s="9">
        <f t="shared" si="0"/>
        <v>22.843999999999998</v>
      </c>
    </row>
    <row r="23" spans="1:5" s="2" customFormat="1" ht="12.75" x14ac:dyDescent="0.2">
      <c r="A23" s="7">
        <v>1977</v>
      </c>
      <c r="B23" s="20">
        <v>4.1319999999999997</v>
      </c>
      <c r="C23" s="20">
        <v>12.754</v>
      </c>
      <c r="D23" s="20">
        <v>6.0869999999999997</v>
      </c>
      <c r="E23" s="9">
        <f t="shared" si="0"/>
        <v>22.972999999999999</v>
      </c>
    </row>
    <row r="24" spans="1:5" s="2" customFormat="1" ht="12.75" x14ac:dyDescent="0.2">
      <c r="A24" s="7">
        <v>1978</v>
      </c>
      <c r="B24" s="20">
        <v>4.4480000000000004</v>
      </c>
      <c r="C24" s="20">
        <v>12.16</v>
      </c>
      <c r="D24" s="20">
        <v>6.1050000000000004</v>
      </c>
      <c r="E24" s="9">
        <f t="shared" si="0"/>
        <v>22.713000000000001</v>
      </c>
    </row>
    <row r="25" spans="1:5" s="2" customFormat="1" ht="12.75" x14ac:dyDescent="0.2">
      <c r="A25" s="7">
        <v>1979</v>
      </c>
      <c r="B25" s="20">
        <v>4.9020000000000001</v>
      </c>
      <c r="C25" s="20">
        <v>10.981999999999999</v>
      </c>
      <c r="D25" s="20">
        <v>7.0869999999999997</v>
      </c>
      <c r="E25" s="9">
        <f t="shared" si="0"/>
        <v>22.971</v>
      </c>
    </row>
    <row r="26" spans="1:5" s="2" customFormat="1" ht="12.75" x14ac:dyDescent="0.2">
      <c r="A26" s="7">
        <v>1980</v>
      </c>
      <c r="B26" s="20">
        <v>4.8970000000000002</v>
      </c>
      <c r="C26" s="20">
        <v>10.877000000000001</v>
      </c>
      <c r="D26" s="20">
        <v>7.641</v>
      </c>
      <c r="E26" s="9">
        <f t="shared" si="0"/>
        <v>23.414999999999999</v>
      </c>
    </row>
    <row r="27" spans="1:5" s="2" customFormat="1" ht="12.75" x14ac:dyDescent="0.2">
      <c r="A27" s="7">
        <v>1981</v>
      </c>
      <c r="B27" s="20">
        <v>5.1050000000000004</v>
      </c>
      <c r="C27" s="20">
        <v>11.097</v>
      </c>
      <c r="D27" s="20">
        <v>7.3579999999999997</v>
      </c>
      <c r="E27" s="9">
        <f t="shared" si="0"/>
        <v>23.56</v>
      </c>
    </row>
    <row r="28" spans="1:5" s="2" customFormat="1" ht="12.75" x14ac:dyDescent="0.2">
      <c r="A28" s="7">
        <v>1982</v>
      </c>
      <c r="B28" s="20">
        <v>5.2969999999999997</v>
      </c>
      <c r="C28" s="20">
        <v>11.176</v>
      </c>
      <c r="D28" s="20">
        <v>6.6609999999999996</v>
      </c>
      <c r="E28" s="9">
        <f t="shared" si="0"/>
        <v>23.134</v>
      </c>
    </row>
    <row r="29" spans="1:5" s="2" customFormat="1" ht="12.75" x14ac:dyDescent="0.2">
      <c r="A29" s="7">
        <v>1983</v>
      </c>
      <c r="B29" s="20">
        <v>5.4290000000000003</v>
      </c>
      <c r="C29" s="20">
        <v>11.476000000000001</v>
      </c>
      <c r="D29" s="20">
        <v>7.0670000000000002</v>
      </c>
      <c r="E29" s="9">
        <f t="shared" si="0"/>
        <v>23.972000000000001</v>
      </c>
    </row>
    <row r="30" spans="1:5" s="2" customFormat="1" ht="12.75" x14ac:dyDescent="0.2">
      <c r="A30" s="7">
        <v>1984</v>
      </c>
      <c r="B30" s="20">
        <v>5.72</v>
      </c>
      <c r="C30" s="20">
        <v>11.593999999999999</v>
      </c>
      <c r="D30" s="20">
        <v>7.0839999999999996</v>
      </c>
      <c r="E30" s="9">
        <f t="shared" si="0"/>
        <v>24.398</v>
      </c>
    </row>
    <row r="31" spans="1:5" s="2" customFormat="1" ht="12.75" x14ac:dyDescent="0.2">
      <c r="A31" s="7">
        <v>1985</v>
      </c>
      <c r="B31" s="20">
        <v>6.05</v>
      </c>
      <c r="C31" s="20">
        <v>11.819000000000001</v>
      </c>
      <c r="D31" s="20">
        <v>7.1970000000000001</v>
      </c>
      <c r="E31" s="9">
        <f t="shared" si="0"/>
        <v>25.065999999999999</v>
      </c>
    </row>
    <row r="32" spans="1:5" s="2" customFormat="1" ht="12.75" x14ac:dyDescent="0.2">
      <c r="A32" s="7">
        <v>1986</v>
      </c>
      <c r="B32" s="20">
        <v>6.2380000000000004</v>
      </c>
      <c r="C32" s="20">
        <v>12.036</v>
      </c>
      <c r="D32" s="20">
        <v>6.8650000000000002</v>
      </c>
      <c r="E32" s="9">
        <f t="shared" si="0"/>
        <v>25.139000000000003</v>
      </c>
    </row>
    <row r="33" spans="1:5" s="2" customFormat="1" ht="12.75" x14ac:dyDescent="0.2">
      <c r="A33" s="7">
        <v>1987</v>
      </c>
      <c r="B33" s="20">
        <v>6.7320000000000002</v>
      </c>
      <c r="C33" s="20">
        <v>11.66</v>
      </c>
      <c r="D33" s="20">
        <v>6.9640000000000004</v>
      </c>
      <c r="E33" s="9">
        <f t="shared" si="0"/>
        <v>25.356000000000002</v>
      </c>
    </row>
    <row r="34" spans="1:5" s="2" customFormat="1" ht="12.75" x14ac:dyDescent="0.2">
      <c r="A34" s="7">
        <v>1988</v>
      </c>
      <c r="B34" s="20">
        <v>6.9089999999999998</v>
      </c>
      <c r="C34" s="20">
        <v>11.643000000000001</v>
      </c>
      <c r="D34" s="20">
        <v>7.5060000000000002</v>
      </c>
      <c r="E34" s="9">
        <f t="shared" si="0"/>
        <v>26.058</v>
      </c>
    </row>
    <row r="35" spans="1:5" s="2" customFormat="1" ht="12.75" x14ac:dyDescent="0.2">
      <c r="A35" s="7">
        <v>1989</v>
      </c>
      <c r="B35" s="20">
        <v>7.444</v>
      </c>
      <c r="C35" s="20">
        <v>11.196</v>
      </c>
      <c r="D35" s="20">
        <v>7.516</v>
      </c>
      <c r="E35" s="9">
        <f t="shared" si="0"/>
        <v>26.155999999999999</v>
      </c>
    </row>
    <row r="36" spans="1:5" s="2" customFormat="1" ht="12.75" x14ac:dyDescent="0.2">
      <c r="A36" s="7">
        <v>1990</v>
      </c>
      <c r="B36" s="20">
        <v>7.7489999999999997</v>
      </c>
      <c r="C36" s="20">
        <v>11.048</v>
      </c>
      <c r="D36" s="20">
        <v>7.2720000000000002</v>
      </c>
      <c r="E36" s="9">
        <f t="shared" si="0"/>
        <v>26.069000000000003</v>
      </c>
    </row>
    <row r="37" spans="1:5" s="2" customFormat="1" ht="12.75" x14ac:dyDescent="0.2">
      <c r="A37" s="7">
        <v>1991</v>
      </c>
      <c r="B37" s="20">
        <v>8.2880000000000003</v>
      </c>
      <c r="C37" s="20">
        <v>11.076000000000001</v>
      </c>
      <c r="D37" s="20">
        <v>7.4379999999999997</v>
      </c>
      <c r="E37" s="9">
        <f t="shared" si="0"/>
        <v>26.802</v>
      </c>
    </row>
    <row r="38" spans="1:5" s="2" customFormat="1" ht="12.75" x14ac:dyDescent="0.2">
      <c r="A38" s="7">
        <v>1992</v>
      </c>
      <c r="B38" s="20">
        <v>8.7759999999999998</v>
      </c>
      <c r="C38" s="20">
        <v>11.146000000000001</v>
      </c>
      <c r="D38" s="20">
        <v>7.9260000000000002</v>
      </c>
      <c r="E38" s="9">
        <f t="shared" si="0"/>
        <v>27.847999999999999</v>
      </c>
    </row>
    <row r="39" spans="1:5" s="2" customFormat="1" ht="12.75" x14ac:dyDescent="0.2">
      <c r="A39" s="7">
        <v>1993</v>
      </c>
      <c r="B39" s="20">
        <v>9.1</v>
      </c>
      <c r="C39" s="20">
        <v>11.019</v>
      </c>
      <c r="D39" s="20">
        <v>7.9009999999999998</v>
      </c>
      <c r="E39" s="9">
        <f t="shared" si="0"/>
        <v>28.02</v>
      </c>
    </row>
    <row r="40" spans="1:5" s="2" customFormat="1" ht="12.75" x14ac:dyDescent="0.2">
      <c r="A40" s="7">
        <v>1994</v>
      </c>
      <c r="B40" s="20">
        <v>9.3849999999999998</v>
      </c>
      <c r="C40" s="20">
        <v>11.528</v>
      </c>
      <c r="D40" s="20">
        <v>8.0820000000000007</v>
      </c>
      <c r="E40" s="9">
        <f t="shared" si="0"/>
        <v>28.995000000000001</v>
      </c>
    </row>
    <row r="41" spans="1:5" s="2" customFormat="1" ht="12.75" x14ac:dyDescent="0.2">
      <c r="A41" s="7">
        <v>1995</v>
      </c>
      <c r="B41" s="20">
        <v>9.4489999999999998</v>
      </c>
      <c r="C41" s="20">
        <v>11.726000000000001</v>
      </c>
      <c r="D41" s="20">
        <v>8.06</v>
      </c>
      <c r="E41" s="9">
        <f t="shared" si="0"/>
        <v>29.234999999999999</v>
      </c>
    </row>
    <row r="42" spans="1:5" s="2" customFormat="1" ht="12.75" x14ac:dyDescent="0.2">
      <c r="A42" s="7">
        <v>1996</v>
      </c>
      <c r="B42" s="20">
        <v>9.81</v>
      </c>
      <c r="C42" s="20">
        <v>11.903</v>
      </c>
      <c r="D42" s="20">
        <v>7.6189999999999998</v>
      </c>
      <c r="E42" s="9">
        <f t="shared" si="0"/>
        <v>29.332000000000001</v>
      </c>
    </row>
    <row r="43" spans="1:5" s="2" customFormat="1" ht="12.75" x14ac:dyDescent="0.2">
      <c r="A43" s="7">
        <v>1997</v>
      </c>
      <c r="B43" s="20">
        <v>10.287000000000001</v>
      </c>
      <c r="C43" s="20">
        <v>11.768000000000001</v>
      </c>
      <c r="D43" s="20">
        <v>7.63</v>
      </c>
      <c r="E43" s="9">
        <f t="shared" si="0"/>
        <v>29.684999999999999</v>
      </c>
    </row>
    <row r="44" spans="1:5" s="2" customFormat="1" ht="12.75" x14ac:dyDescent="0.2">
      <c r="A44" s="7">
        <v>1998</v>
      </c>
      <c r="B44" s="20">
        <v>10.500999999999999</v>
      </c>
      <c r="C44" s="20">
        <v>12.051</v>
      </c>
      <c r="D44" s="20">
        <v>8.3190000000000008</v>
      </c>
      <c r="E44" s="9">
        <f t="shared" si="0"/>
        <v>30.871000000000002</v>
      </c>
    </row>
    <row r="45" spans="1:5" s="2" customFormat="1" ht="12.75" x14ac:dyDescent="0.2">
      <c r="A45" s="7">
        <v>1999</v>
      </c>
      <c r="B45" s="20">
        <v>11.250999999999999</v>
      </c>
      <c r="C45" s="20">
        <v>12.324999999999999</v>
      </c>
      <c r="D45" s="20">
        <v>8.5860000000000003</v>
      </c>
      <c r="E45" s="9">
        <f t="shared" si="0"/>
        <v>32.161999999999999</v>
      </c>
    </row>
    <row r="46" spans="1:5" s="2" customFormat="1" ht="12.75" x14ac:dyDescent="0.2">
      <c r="A46" s="7">
        <v>2000</v>
      </c>
      <c r="B46" s="20">
        <v>11.477</v>
      </c>
      <c r="C46" s="20">
        <v>12.502000000000001</v>
      </c>
      <c r="D46" s="20">
        <v>8.4540000000000006</v>
      </c>
      <c r="E46" s="9">
        <f t="shared" si="0"/>
        <v>32.433</v>
      </c>
    </row>
    <row r="47" spans="1:5" s="2" customFormat="1" ht="12.75" x14ac:dyDescent="0.2">
      <c r="A47" s="7">
        <v>2001</v>
      </c>
      <c r="B47" s="20">
        <v>11.561</v>
      </c>
      <c r="C47" s="20">
        <v>12.351000000000001</v>
      </c>
      <c r="D47" s="20">
        <v>8.3960000000000008</v>
      </c>
      <c r="E47" s="9">
        <f t="shared" si="0"/>
        <v>32.308</v>
      </c>
    </row>
    <row r="48" spans="1:5" s="2" customFormat="1" ht="12.75" x14ac:dyDescent="0.2">
      <c r="A48" s="7">
        <v>2002</v>
      </c>
      <c r="B48" s="20">
        <v>12.273999999999999</v>
      </c>
      <c r="C48" s="20">
        <v>12.737</v>
      </c>
      <c r="D48" s="20">
        <v>8.6839999999999993</v>
      </c>
      <c r="E48" s="9">
        <f t="shared" si="0"/>
        <v>33.695</v>
      </c>
    </row>
    <row r="49" spans="1:5" s="2" customFormat="1" ht="12.75" x14ac:dyDescent="0.2">
      <c r="A49" s="7">
        <v>2003</v>
      </c>
      <c r="B49" s="20">
        <v>12.548999999999999</v>
      </c>
      <c r="C49" s="20">
        <v>12.34</v>
      </c>
      <c r="D49" s="20">
        <v>8.8179999999999996</v>
      </c>
      <c r="E49" s="9">
        <f t="shared" si="0"/>
        <v>33.707000000000001</v>
      </c>
    </row>
    <row r="50" spans="1:5" s="2" customFormat="1" ht="12.75" x14ac:dyDescent="0.2">
      <c r="A50" s="7">
        <v>2004</v>
      </c>
      <c r="B50" s="20">
        <v>13.084</v>
      </c>
      <c r="C50" s="20">
        <v>12.667</v>
      </c>
      <c r="D50" s="20">
        <v>8.8219999999999992</v>
      </c>
      <c r="E50" s="9">
        <f t="shared" si="0"/>
        <v>34.572999999999993</v>
      </c>
    </row>
    <row r="51" spans="1:5" s="2" customFormat="1" ht="12.75" x14ac:dyDescent="0.2">
      <c r="A51" s="7">
        <v>2005</v>
      </c>
      <c r="B51" s="20">
        <v>13.433999999999999</v>
      </c>
      <c r="C51" s="20">
        <v>12.664</v>
      </c>
      <c r="D51" s="20">
        <v>8.66</v>
      </c>
      <c r="E51" s="9">
        <f t="shared" si="0"/>
        <v>34.757999999999996</v>
      </c>
    </row>
    <row r="52" spans="1:5" s="2" customFormat="1" ht="12.75" x14ac:dyDescent="0.2">
      <c r="A52" s="7">
        <v>2006</v>
      </c>
      <c r="B52" s="20">
        <v>13.677</v>
      </c>
      <c r="C52" s="20">
        <v>12.833</v>
      </c>
      <c r="D52" s="20">
        <v>8.6430000000000007</v>
      </c>
      <c r="E52" s="9">
        <f t="shared" si="0"/>
        <v>35.152999999999999</v>
      </c>
    </row>
    <row r="53" spans="1:5" s="2" customFormat="1" ht="12.75" x14ac:dyDescent="0.2">
      <c r="A53" s="7">
        <v>2007</v>
      </c>
      <c r="B53" s="20">
        <v>13.59</v>
      </c>
      <c r="C53" s="20">
        <v>12.83</v>
      </c>
      <c r="D53" s="20">
        <v>8.9649999999999999</v>
      </c>
      <c r="E53" s="9">
        <f t="shared" si="0"/>
        <v>35.385000000000005</v>
      </c>
    </row>
    <row r="54" spans="1:5" s="2" customFormat="1" ht="12.75" x14ac:dyDescent="0.2">
      <c r="A54" s="7">
        <v>2008</v>
      </c>
      <c r="B54" s="20">
        <v>13.435</v>
      </c>
      <c r="C54" s="20">
        <v>12.403</v>
      </c>
      <c r="D54" s="20">
        <v>8.8130000000000006</v>
      </c>
      <c r="E54" s="9">
        <f t="shared" si="0"/>
        <v>34.651000000000003</v>
      </c>
    </row>
    <row r="55" spans="1:5" s="2" customFormat="1" ht="12.75" x14ac:dyDescent="0.2">
      <c r="A55" s="7">
        <v>2009</v>
      </c>
      <c r="B55" s="20">
        <v>12.946</v>
      </c>
      <c r="C55" s="20">
        <v>12.239000000000001</v>
      </c>
      <c r="D55" s="20">
        <v>9.0129999999999999</v>
      </c>
      <c r="E55" s="9">
        <f t="shared" si="0"/>
        <v>34.198</v>
      </c>
    </row>
    <row r="56" spans="1:5" s="2" customFormat="1" ht="12.75" x14ac:dyDescent="0.2">
      <c r="A56" s="7">
        <v>2010</v>
      </c>
      <c r="B56" s="20">
        <v>13.47</v>
      </c>
      <c r="C56" s="20">
        <v>12.039</v>
      </c>
      <c r="D56" s="20">
        <v>8.6530000000000005</v>
      </c>
      <c r="E56" s="9">
        <f t="shared" si="0"/>
        <v>34.161999999999999</v>
      </c>
    </row>
    <row r="57" spans="1:5" s="2" customFormat="1" ht="12.75" x14ac:dyDescent="0.2">
      <c r="A57" s="7">
        <v>2011</v>
      </c>
      <c r="B57" s="20">
        <v>13.654999999999999</v>
      </c>
      <c r="C57" s="20">
        <v>11.657999999999999</v>
      </c>
      <c r="D57" s="20">
        <v>8.3390000000000004</v>
      </c>
      <c r="E57" s="9">
        <f t="shared" si="0"/>
        <v>33.652000000000001</v>
      </c>
    </row>
    <row r="58" spans="1:5" s="2" customFormat="1" ht="12.75" x14ac:dyDescent="0.2">
      <c r="A58" s="10">
        <v>2012</v>
      </c>
      <c r="B58" s="32">
        <v>13.269</v>
      </c>
      <c r="C58" s="32">
        <v>11.359</v>
      </c>
      <c r="D58" s="32">
        <v>8.4809999999999999</v>
      </c>
      <c r="E58" s="12">
        <f t="shared" si="0"/>
        <v>33.109000000000002</v>
      </c>
    </row>
    <row r="59" spans="1:5" s="2" customFormat="1" ht="12.75" x14ac:dyDescent="0.2">
      <c r="A59" s="13"/>
      <c r="E59" s="3"/>
    </row>
    <row r="60" spans="1:5" s="2" customFormat="1" ht="12.75" x14ac:dyDescent="0.2">
      <c r="A60" s="13" t="s">
        <v>6</v>
      </c>
      <c r="E60" s="3"/>
    </row>
    <row r="61" spans="1:5" s="2" customFormat="1" ht="12.75" x14ac:dyDescent="0.2">
      <c r="A61" s="13"/>
      <c r="E61" s="3"/>
    </row>
    <row r="62" spans="1:5" s="2" customFormat="1" ht="41.25" customHeight="1" x14ac:dyDescent="0.2">
      <c r="A62" s="62" t="s">
        <v>57</v>
      </c>
      <c r="B62" s="62"/>
      <c r="C62" s="62"/>
      <c r="D62" s="62"/>
      <c r="E62" s="62"/>
    </row>
  </sheetData>
  <mergeCells count="2">
    <mergeCell ref="B4:E4"/>
    <mergeCell ref="A62:E62"/>
  </mergeCells>
  <pageMargins left="0.7" right="0.7" top="0.75" bottom="0.75" header="0.3" footer="0.3"/>
  <pageSetup scale="86" orientation="portrait" r:id="rId1"/>
  <ignoredErrors>
    <ignoredError sqref="E6:E5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zoomScaleNormal="100" workbookViewId="0"/>
  </sheetViews>
  <sheetFormatPr defaultRowHeight="14.25" customHeight="1" x14ac:dyDescent="0.2"/>
  <cols>
    <col min="1" max="1" width="6.75" customWidth="1"/>
    <col min="2" max="2" width="11.375" customWidth="1"/>
    <col min="3" max="3" width="12.375" customWidth="1"/>
    <col min="4" max="4" width="13.25" customWidth="1"/>
    <col min="5" max="5" width="14" customWidth="1"/>
  </cols>
  <sheetData>
    <row r="1" spans="1:5" s="2" customFormat="1" ht="12.75" x14ac:dyDescent="0.2">
      <c r="A1" s="1" t="s">
        <v>21</v>
      </c>
      <c r="B1" s="14"/>
      <c r="C1" s="14"/>
      <c r="D1" s="14"/>
      <c r="E1" s="14"/>
    </row>
    <row r="2" spans="1:5" s="2" customFormat="1" ht="12.75" x14ac:dyDescent="0.2">
      <c r="A2" s="13"/>
      <c r="B2" s="14"/>
      <c r="C2" s="14"/>
      <c r="D2" s="14"/>
      <c r="E2" s="14"/>
    </row>
    <row r="3" spans="1:5" s="2" customFormat="1" ht="12.75" x14ac:dyDescent="0.2">
      <c r="A3" s="4" t="s">
        <v>0</v>
      </c>
      <c r="B3" s="5" t="s">
        <v>10</v>
      </c>
      <c r="C3" s="5" t="s">
        <v>1</v>
      </c>
      <c r="D3" s="5" t="s">
        <v>2</v>
      </c>
      <c r="E3" s="5" t="s">
        <v>3</v>
      </c>
    </row>
    <row r="4" spans="1:5" s="2" customFormat="1" ht="12.75" x14ac:dyDescent="0.2">
      <c r="A4" s="7" t="s">
        <v>4</v>
      </c>
      <c r="B4" s="63" t="s">
        <v>7</v>
      </c>
      <c r="C4" s="63"/>
      <c r="D4" s="63"/>
      <c r="E4" s="63"/>
    </row>
    <row r="5" spans="1:5" s="2" customFormat="1" ht="12.75" x14ac:dyDescent="0.2">
      <c r="A5" s="7"/>
      <c r="B5" s="15"/>
      <c r="C5" s="15"/>
      <c r="D5" s="15"/>
      <c r="E5" s="15"/>
    </row>
    <row r="6" spans="1:5" s="2" customFormat="1" ht="12.75" x14ac:dyDescent="0.2">
      <c r="A6" s="7">
        <v>1960</v>
      </c>
      <c r="B6" s="15">
        <v>10.352810526420022</v>
      </c>
      <c r="C6" s="15">
        <v>39.972904510511313</v>
      </c>
      <c r="D6" s="15">
        <v>34.434231382846477</v>
      </c>
      <c r="E6" s="15">
        <f>SUM(B6:D6)</f>
        <v>84.759946419777805</v>
      </c>
    </row>
    <row r="7" spans="1:5" s="2" customFormat="1" ht="12.75" x14ac:dyDescent="0.2">
      <c r="A7" s="7">
        <v>1961</v>
      </c>
      <c r="B7" s="15">
        <v>11.427503733957989</v>
      </c>
      <c r="C7" s="15">
        <v>41.581948138319838</v>
      </c>
      <c r="D7" s="15">
        <v>33.013963146300462</v>
      </c>
      <c r="E7" s="15">
        <f t="shared" ref="E7:E58" si="0">SUM(B7:D7)</f>
        <v>86.023415018578291</v>
      </c>
    </row>
    <row r="8" spans="1:5" s="2" customFormat="1" ht="12.75" x14ac:dyDescent="0.2">
      <c r="A8" s="7">
        <v>1962</v>
      </c>
      <c r="B8" s="15">
        <v>11.440242261820915</v>
      </c>
      <c r="C8" s="15">
        <v>39.254201021320853</v>
      </c>
      <c r="D8" s="15">
        <v>33.346534935298571</v>
      </c>
      <c r="E8" s="15">
        <f t="shared" si="0"/>
        <v>84.04097821844033</v>
      </c>
    </row>
    <row r="9" spans="1:5" s="2" customFormat="1" ht="12.75" x14ac:dyDescent="0.2">
      <c r="A9" s="7">
        <v>1963</v>
      </c>
      <c r="B9" s="15">
        <v>12.01483456926908</v>
      </c>
      <c r="C9" s="15">
        <v>40.299543495384142</v>
      </c>
      <c r="D9" s="15">
        <v>33.952956372609421</v>
      </c>
      <c r="E9" s="15">
        <f t="shared" si="0"/>
        <v>86.267334437262647</v>
      </c>
    </row>
    <row r="10" spans="1:5" s="2" customFormat="1" ht="12.75" x14ac:dyDescent="0.2">
      <c r="A10" s="7">
        <v>1964</v>
      </c>
      <c r="B10" s="15">
        <v>12.288519563234356</v>
      </c>
      <c r="C10" s="15">
        <v>40.741871219146105</v>
      </c>
      <c r="D10" s="15">
        <v>33.983692830117135</v>
      </c>
      <c r="E10" s="15">
        <f t="shared" si="0"/>
        <v>87.0140836124976</v>
      </c>
    </row>
    <row r="11" spans="1:5" s="2" customFormat="1" ht="12.75" x14ac:dyDescent="0.2">
      <c r="A11" s="7">
        <v>1965</v>
      </c>
      <c r="B11" s="15">
        <v>13.15601406225486</v>
      </c>
      <c r="C11" s="15">
        <v>47.063835366763101</v>
      </c>
      <c r="D11" s="15">
        <v>30.107417852073333</v>
      </c>
      <c r="E11" s="15">
        <f t="shared" si="0"/>
        <v>90.327267281091295</v>
      </c>
    </row>
    <row r="12" spans="1:5" s="2" customFormat="1" ht="12.75" x14ac:dyDescent="0.2">
      <c r="A12" s="7">
        <v>1966</v>
      </c>
      <c r="B12" s="15">
        <v>14.187446999459345</v>
      </c>
      <c r="C12" s="15">
        <v>48.924624990096426</v>
      </c>
      <c r="D12" s="15">
        <v>29.441060061443594</v>
      </c>
      <c r="E12" s="15">
        <f t="shared" si="0"/>
        <v>92.553132050999366</v>
      </c>
    </row>
    <row r="13" spans="1:5" s="2" customFormat="1" ht="12.75" x14ac:dyDescent="0.2">
      <c r="A13" s="7">
        <v>1967</v>
      </c>
      <c r="B13" s="15">
        <v>14.436635009758815</v>
      </c>
      <c r="C13" s="15">
        <v>49.71582433826498</v>
      </c>
      <c r="D13" s="15">
        <v>32.201402809934656</v>
      </c>
      <c r="E13" s="15">
        <f t="shared" si="0"/>
        <v>96.353862157958446</v>
      </c>
    </row>
    <row r="14" spans="1:5" s="2" customFormat="1" ht="12.75" x14ac:dyDescent="0.2">
      <c r="A14" s="7">
        <v>1968</v>
      </c>
      <c r="B14" s="15">
        <v>14.557123723950687</v>
      </c>
      <c r="C14" s="15">
        <v>50.901312046105453</v>
      </c>
      <c r="D14" s="15">
        <v>32.896960292668787</v>
      </c>
      <c r="E14" s="15">
        <f t="shared" si="0"/>
        <v>98.355396062724935</v>
      </c>
    </row>
    <row r="15" spans="1:5" s="2" customFormat="1" ht="12.75" x14ac:dyDescent="0.2">
      <c r="A15" s="7">
        <v>1969</v>
      </c>
      <c r="B15" s="15">
        <v>15.464374498859119</v>
      </c>
      <c r="C15" s="15">
        <v>51.070976343428512</v>
      </c>
      <c r="D15" s="15">
        <v>31.868173616807812</v>
      </c>
      <c r="E15" s="15">
        <f t="shared" si="0"/>
        <v>98.403524459095436</v>
      </c>
    </row>
    <row r="16" spans="1:5" s="2" customFormat="1" ht="12.75" x14ac:dyDescent="0.2">
      <c r="A16" s="7">
        <v>1970</v>
      </c>
      <c r="B16" s="15">
        <v>16.375139454244291</v>
      </c>
      <c r="C16" s="15">
        <v>52.118774758596196</v>
      </c>
      <c r="D16" s="15">
        <v>32.478155599773743</v>
      </c>
      <c r="E16" s="15">
        <f t="shared" si="0"/>
        <v>100.97206981261422</v>
      </c>
    </row>
    <row r="17" spans="1:5" s="2" customFormat="1" ht="12.75" x14ac:dyDescent="0.2">
      <c r="A17" s="7">
        <v>1971</v>
      </c>
      <c r="B17" s="15">
        <v>16.375251768313095</v>
      </c>
      <c r="C17" s="15">
        <v>51.780050665246613</v>
      </c>
      <c r="D17" s="15">
        <v>35.267589332853461</v>
      </c>
      <c r="E17" s="15">
        <f t="shared" si="0"/>
        <v>103.42289176641317</v>
      </c>
    </row>
    <row r="18" spans="1:5" s="2" customFormat="1" ht="12.75" x14ac:dyDescent="0.2">
      <c r="A18" s="7">
        <v>1972</v>
      </c>
      <c r="B18" s="15">
        <v>17.186372730455073</v>
      </c>
      <c r="C18" s="15">
        <v>52.750206506108896</v>
      </c>
      <c r="D18" s="15">
        <v>31.845199785135168</v>
      </c>
      <c r="E18" s="15">
        <f t="shared" si="0"/>
        <v>101.78177902169914</v>
      </c>
    </row>
    <row r="19" spans="1:5" s="2" customFormat="1" ht="12.75" x14ac:dyDescent="0.2">
      <c r="A19" s="7">
        <v>1973</v>
      </c>
      <c r="B19" s="15">
        <v>16.582652233116249</v>
      </c>
      <c r="C19" s="15">
        <v>49.483043252799519</v>
      </c>
      <c r="D19" s="15">
        <v>28.485166910529561</v>
      </c>
      <c r="E19" s="15">
        <f t="shared" si="0"/>
        <v>94.550862396445325</v>
      </c>
    </row>
    <row r="20" spans="1:5" s="2" customFormat="1" ht="12.75" x14ac:dyDescent="0.2">
      <c r="A20" s="7">
        <v>1974</v>
      </c>
      <c r="B20" s="15">
        <v>16.728570976931596</v>
      </c>
      <c r="C20" s="15">
        <v>52.751190363105053</v>
      </c>
      <c r="D20" s="15">
        <v>30.698217390211752</v>
      </c>
      <c r="E20" s="15">
        <f t="shared" si="0"/>
        <v>100.1779787302484</v>
      </c>
    </row>
    <row r="21" spans="1:5" s="2" customFormat="1" ht="12.75" x14ac:dyDescent="0.2">
      <c r="A21" s="7">
        <v>1975</v>
      </c>
      <c r="B21" s="15">
        <v>16.571709236212705</v>
      </c>
      <c r="C21" s="15">
        <v>55.13253857709983</v>
      </c>
      <c r="D21" s="15">
        <v>24.973944626977673</v>
      </c>
      <c r="E21" s="15">
        <f t="shared" si="0"/>
        <v>96.678192440290204</v>
      </c>
    </row>
    <row r="22" spans="1:5" s="2" customFormat="1" ht="12.75" x14ac:dyDescent="0.2">
      <c r="A22" s="7">
        <v>1976</v>
      </c>
      <c r="B22" s="15">
        <v>17.986865762732162</v>
      </c>
      <c r="C22" s="15">
        <v>58.889125111569541</v>
      </c>
      <c r="D22" s="15">
        <v>26.415100499216006</v>
      </c>
      <c r="E22" s="15">
        <f t="shared" si="0"/>
        <v>103.29109137351772</v>
      </c>
    </row>
    <row r="23" spans="1:5" s="2" customFormat="1" ht="12.75" x14ac:dyDescent="0.2">
      <c r="A23" s="7">
        <v>1977</v>
      </c>
      <c r="B23" s="15">
        <v>18.506338297700381</v>
      </c>
      <c r="C23" s="15">
        <v>57.12241980853598</v>
      </c>
      <c r="D23" s="15">
        <v>27.262362347072173</v>
      </c>
      <c r="E23" s="15">
        <f t="shared" si="0"/>
        <v>102.89112045330853</v>
      </c>
    </row>
    <row r="24" spans="1:5" s="2" customFormat="1" ht="12.75" x14ac:dyDescent="0.2">
      <c r="A24" s="7">
        <v>1978</v>
      </c>
      <c r="B24" s="15">
        <v>19.730654913489328</v>
      </c>
      <c r="C24" s="15">
        <v>53.939919907380904</v>
      </c>
      <c r="D24" s="15">
        <v>27.080856170605301</v>
      </c>
      <c r="E24" s="15">
        <f t="shared" si="0"/>
        <v>100.75143099147553</v>
      </c>
    </row>
    <row r="25" spans="1:5" s="2" customFormat="1" ht="12.75" x14ac:dyDescent="0.2">
      <c r="A25" s="7">
        <v>1979</v>
      </c>
      <c r="B25" s="15">
        <v>21.535492758960746</v>
      </c>
      <c r="C25" s="15">
        <v>48.246181452245388</v>
      </c>
      <c r="D25" s="15">
        <v>31.13464650810991</v>
      </c>
      <c r="E25" s="15">
        <f t="shared" si="0"/>
        <v>100.91632071931605</v>
      </c>
    </row>
    <row r="26" spans="1:5" s="2" customFormat="1" ht="12.75" x14ac:dyDescent="0.2">
      <c r="A26" s="7">
        <v>1980</v>
      </c>
      <c r="B26" s="15">
        <v>21.307516217861135</v>
      </c>
      <c r="C26" s="15">
        <v>47.327313437140205</v>
      </c>
      <c r="D26" s="15">
        <v>33.247035209450054</v>
      </c>
      <c r="E26" s="15">
        <f t="shared" si="0"/>
        <v>101.88186486445139</v>
      </c>
    </row>
    <row r="27" spans="1:5" s="2" customFormat="1" ht="12.75" x14ac:dyDescent="0.2">
      <c r="A27" s="7">
        <v>1981</v>
      </c>
      <c r="B27" s="15">
        <v>22.00098307546472</v>
      </c>
      <c r="C27" s="15">
        <v>47.824663895873051</v>
      </c>
      <c r="D27" s="15">
        <v>31.710721541482737</v>
      </c>
      <c r="E27" s="15">
        <f t="shared" si="0"/>
        <v>101.53636851282052</v>
      </c>
    </row>
    <row r="28" spans="1:5" s="2" customFormat="1" ht="12.75" x14ac:dyDescent="0.2">
      <c r="A28" s="7">
        <v>1982</v>
      </c>
      <c r="B28" s="15">
        <v>22.611508223797429</v>
      </c>
      <c r="C28" s="15">
        <v>47.707422297368346</v>
      </c>
      <c r="D28" s="15">
        <v>28.434067638043171</v>
      </c>
      <c r="E28" s="15">
        <f t="shared" si="0"/>
        <v>98.752998159208957</v>
      </c>
    </row>
    <row r="29" spans="1:5" s="2" customFormat="1" ht="12.75" x14ac:dyDescent="0.2">
      <c r="A29" s="7">
        <v>1983</v>
      </c>
      <c r="B29" s="15">
        <v>22.954565165359462</v>
      </c>
      <c r="C29" s="15">
        <v>48.5221200658805</v>
      </c>
      <c r="D29" s="15">
        <v>29.880256405156629</v>
      </c>
      <c r="E29" s="15">
        <f t="shared" si="0"/>
        <v>101.3569416363966</v>
      </c>
    </row>
    <row r="30" spans="1:5" s="2" customFormat="1" ht="12.75" x14ac:dyDescent="0.2">
      <c r="A30" s="7">
        <v>1984</v>
      </c>
      <c r="B30" s="15">
        <v>23.953673194023068</v>
      </c>
      <c r="C30" s="15">
        <v>48.552252974039064</v>
      </c>
      <c r="D30" s="15">
        <v>29.665702955674721</v>
      </c>
      <c r="E30" s="15">
        <f t="shared" si="0"/>
        <v>102.17162912373685</v>
      </c>
    </row>
    <row r="31" spans="1:5" s="2" customFormat="1" ht="12.75" x14ac:dyDescent="0.2">
      <c r="A31" s="7">
        <v>1985</v>
      </c>
      <c r="B31" s="15">
        <v>25.091266683121006</v>
      </c>
      <c r="C31" s="15">
        <v>49.017137343439209</v>
      </c>
      <c r="D31" s="15">
        <v>29.84823906089618</v>
      </c>
      <c r="E31" s="15">
        <f t="shared" si="0"/>
        <v>103.95664308745638</v>
      </c>
    </row>
    <row r="32" spans="1:5" s="2" customFormat="1" ht="12.75" x14ac:dyDescent="0.2">
      <c r="A32" s="7">
        <v>1986</v>
      </c>
      <c r="B32" s="15">
        <v>25.618511169011722</v>
      </c>
      <c r="C32" s="15">
        <v>49.430009687435891</v>
      </c>
      <c r="D32" s="15">
        <v>28.193504196098985</v>
      </c>
      <c r="E32" s="15">
        <f t="shared" si="0"/>
        <v>103.24202505254659</v>
      </c>
    </row>
    <row r="33" spans="1:5" s="2" customFormat="1" ht="12.75" x14ac:dyDescent="0.2">
      <c r="A33" s="7">
        <v>1987</v>
      </c>
      <c r="B33" s="15">
        <v>27.374645370862478</v>
      </c>
      <c r="C33" s="15">
        <v>47.413601459336974</v>
      </c>
      <c r="D33" s="15">
        <v>28.318037784118587</v>
      </c>
      <c r="E33" s="15">
        <f t="shared" si="0"/>
        <v>103.10628461431804</v>
      </c>
    </row>
    <row r="34" spans="1:5" s="2" customFormat="1" ht="12.75" x14ac:dyDescent="0.2">
      <c r="A34" s="7">
        <v>1988</v>
      </c>
      <c r="B34" s="15">
        <v>27.816072687226718</v>
      </c>
      <c r="C34" s="15">
        <v>46.875457272742899</v>
      </c>
      <c r="D34" s="15">
        <v>30.219632593765201</v>
      </c>
      <c r="E34" s="15">
        <f t="shared" si="0"/>
        <v>104.91116255373481</v>
      </c>
    </row>
    <row r="35" spans="1:5" s="2" customFormat="1" ht="12.75" x14ac:dyDescent="0.2">
      <c r="A35" s="7">
        <v>1989</v>
      </c>
      <c r="B35" s="15">
        <v>29.67418774315648</v>
      </c>
      <c r="C35" s="15">
        <v>44.630871302039218</v>
      </c>
      <c r="D35" s="15">
        <v>29.96120299268728</v>
      </c>
      <c r="E35" s="15">
        <f t="shared" si="0"/>
        <v>104.26626203788297</v>
      </c>
    </row>
    <row r="36" spans="1:5" s="2" customFormat="1" ht="12.75" x14ac:dyDescent="0.2">
      <c r="A36" s="7">
        <v>1990</v>
      </c>
      <c r="B36" s="15">
        <v>30.587461989729917</v>
      </c>
      <c r="C36" s="15">
        <v>43.609534141506785</v>
      </c>
      <c r="D36" s="15">
        <v>28.704610090245957</v>
      </c>
      <c r="E36" s="15">
        <f t="shared" si="0"/>
        <v>102.90160622148267</v>
      </c>
    </row>
    <row r="37" spans="1:5" s="2" customFormat="1" ht="12.75" x14ac:dyDescent="0.2">
      <c r="A37" s="7">
        <v>1991</v>
      </c>
      <c r="B37" s="15">
        <v>32.399382813648877</v>
      </c>
      <c r="C37" s="15">
        <v>43.298209947390802</v>
      </c>
      <c r="D37" s="15">
        <v>29.076569663117802</v>
      </c>
      <c r="E37" s="15">
        <f t="shared" si="0"/>
        <v>104.77416242415748</v>
      </c>
    </row>
    <row r="38" spans="1:5" s="2" customFormat="1" ht="12.75" x14ac:dyDescent="0.2">
      <c r="A38" s="7">
        <v>1992</v>
      </c>
      <c r="B38" s="15">
        <v>33.979164739706142</v>
      </c>
      <c r="C38" s="15">
        <v>43.155397696987777</v>
      </c>
      <c r="D38" s="15">
        <v>30.688110725491217</v>
      </c>
      <c r="E38" s="15">
        <f t="shared" si="0"/>
        <v>107.82267316218514</v>
      </c>
    </row>
    <row r="39" spans="1:5" s="2" customFormat="1" ht="12.75" x14ac:dyDescent="0.2">
      <c r="A39" s="7">
        <v>1993</v>
      </c>
      <c r="B39" s="15">
        <v>34.892202553223498</v>
      </c>
      <c r="C39" s="15">
        <v>42.250239553183491</v>
      </c>
      <c r="D39" s="15">
        <v>30.294867293738339</v>
      </c>
      <c r="E39" s="15">
        <f t="shared" si="0"/>
        <v>107.43730940014532</v>
      </c>
    </row>
    <row r="40" spans="1:5" s="2" customFormat="1" ht="12.75" x14ac:dyDescent="0.2">
      <c r="A40" s="7">
        <v>1994</v>
      </c>
      <c r="B40" s="15">
        <v>35.620891689033002</v>
      </c>
      <c r="C40" s="15">
        <v>43.754676546741862</v>
      </c>
      <c r="D40" s="15">
        <v>30.675337946804976</v>
      </c>
      <c r="E40" s="15">
        <f t="shared" si="0"/>
        <v>110.05090618257984</v>
      </c>
    </row>
    <row r="41" spans="1:5" s="2" customFormat="1" ht="12.75" x14ac:dyDescent="0.2">
      <c r="A41" s="7">
        <v>1995</v>
      </c>
      <c r="B41" s="15">
        <v>35.479378654061065</v>
      </c>
      <c r="C41" s="15">
        <v>44.029124150441326</v>
      </c>
      <c r="D41" s="15">
        <v>30.263921256400909</v>
      </c>
      <c r="E41" s="15">
        <f t="shared" si="0"/>
        <v>109.7724240609033</v>
      </c>
    </row>
    <row r="42" spans="1:5" s="2" customFormat="1" ht="12.75" x14ac:dyDescent="0.2">
      <c r="A42" s="7">
        <v>1996</v>
      </c>
      <c r="B42" s="15">
        <v>36.415114667595418</v>
      </c>
      <c r="C42" s="15">
        <v>44.184414871395326</v>
      </c>
      <c r="D42" s="15">
        <v>28.282034521142656</v>
      </c>
      <c r="E42" s="15">
        <f t="shared" si="0"/>
        <v>108.8815640601334</v>
      </c>
    </row>
    <row r="43" spans="1:5" s="2" customFormat="1" ht="12.75" x14ac:dyDescent="0.2">
      <c r="A43" s="7">
        <v>1997</v>
      </c>
      <c r="B43" s="15">
        <v>37.730611721526003</v>
      </c>
      <c r="C43" s="15">
        <v>43.162616772520465</v>
      </c>
      <c r="D43" s="15">
        <v>27.98527922963385</v>
      </c>
      <c r="E43" s="15">
        <f t="shared" si="0"/>
        <v>108.87850772368031</v>
      </c>
    </row>
    <row r="44" spans="1:5" s="2" customFormat="1" ht="12.75" x14ac:dyDescent="0.2">
      <c r="A44" s="7">
        <v>1998</v>
      </c>
      <c r="B44" s="15">
        <v>38.049021546275711</v>
      </c>
      <c r="C44" s="15">
        <v>43.665246991159755</v>
      </c>
      <c r="D44" s="15">
        <v>30.142825468380888</v>
      </c>
      <c r="E44" s="15">
        <f t="shared" si="0"/>
        <v>111.85709400581635</v>
      </c>
    </row>
    <row r="45" spans="1:5" s="2" customFormat="1" ht="12.75" x14ac:dyDescent="0.2">
      <c r="A45" s="7">
        <v>1999</v>
      </c>
      <c r="B45" s="15">
        <v>40.282845655261831</v>
      </c>
      <c r="C45" s="15">
        <v>44.128172846956005</v>
      </c>
      <c r="D45" s="15">
        <v>30.741135258739501</v>
      </c>
      <c r="E45" s="15">
        <f t="shared" si="0"/>
        <v>115.15215376095735</v>
      </c>
    </row>
    <row r="46" spans="1:5" s="2" customFormat="1" ht="12.75" x14ac:dyDescent="0.2">
      <c r="A46" s="7">
        <v>2000</v>
      </c>
      <c r="B46" s="15">
        <v>40.627079341319536</v>
      </c>
      <c r="C46" s="15">
        <v>44.255445318914077</v>
      </c>
      <c r="D46" s="15">
        <v>29.926054609350476</v>
      </c>
      <c r="E46" s="15">
        <f t="shared" si="0"/>
        <v>114.80857926958409</v>
      </c>
    </row>
    <row r="47" spans="1:5" s="2" customFormat="1" ht="12.75" x14ac:dyDescent="0.2">
      <c r="A47" s="7">
        <v>2001</v>
      </c>
      <c r="B47" s="15">
        <v>40.48752031458968</v>
      </c>
      <c r="C47" s="15">
        <v>43.254161699290478</v>
      </c>
      <c r="D47" s="15">
        <v>29.403444387275755</v>
      </c>
      <c r="E47" s="15">
        <f t="shared" si="0"/>
        <v>113.14512640115592</v>
      </c>
    </row>
    <row r="48" spans="1:5" s="2" customFormat="1" ht="12.75" x14ac:dyDescent="0.2">
      <c r="A48" s="7">
        <v>2002</v>
      </c>
      <c r="B48" s="15">
        <v>42.549015640968229</v>
      </c>
      <c r="C48" s="15">
        <v>44.15405020523157</v>
      </c>
      <c r="D48" s="15">
        <v>30.103931222598018</v>
      </c>
      <c r="E48" s="15">
        <f t="shared" si="0"/>
        <v>116.80699706879781</v>
      </c>
    </row>
    <row r="49" spans="1:6" s="2" customFormat="1" ht="12.75" x14ac:dyDescent="0.2">
      <c r="A49" s="7">
        <v>2003</v>
      </c>
      <c r="B49" s="15">
        <v>43.080656887017689</v>
      </c>
      <c r="C49" s="15">
        <v>42.363160888182193</v>
      </c>
      <c r="D49" s="15">
        <v>30.272151759480593</v>
      </c>
      <c r="E49" s="15">
        <f t="shared" si="0"/>
        <v>115.71596953468047</v>
      </c>
    </row>
    <row r="50" spans="1:6" s="2" customFormat="1" ht="12.75" x14ac:dyDescent="0.2">
      <c r="A50" s="7">
        <v>2004</v>
      </c>
      <c r="B50" s="15">
        <v>44.493848803617404</v>
      </c>
      <c r="C50" s="15">
        <v>43.075785906100705</v>
      </c>
      <c r="D50" s="15">
        <v>30.000361827079846</v>
      </c>
      <c r="E50" s="15">
        <f t="shared" si="0"/>
        <v>117.56999653679796</v>
      </c>
    </row>
    <row r="51" spans="1:6" s="2" customFormat="1" ht="12.75" x14ac:dyDescent="0.2">
      <c r="A51" s="7">
        <v>2005</v>
      </c>
      <c r="B51" s="15">
        <v>45.259708251217432</v>
      </c>
      <c r="C51" s="15">
        <v>42.665546024521184</v>
      </c>
      <c r="D51" s="15">
        <v>29.175902445700686</v>
      </c>
      <c r="E51" s="15">
        <f t="shared" si="0"/>
        <v>117.1011567214393</v>
      </c>
    </row>
    <row r="52" spans="1:6" s="2" customFormat="1" ht="12.75" x14ac:dyDescent="0.2">
      <c r="A52" s="7">
        <v>2006</v>
      </c>
      <c r="B52" s="15">
        <v>45.656282268721661</v>
      </c>
      <c r="C52" s="15">
        <v>42.838858693756308</v>
      </c>
      <c r="D52" s="15">
        <v>28.851886206665299</v>
      </c>
      <c r="E52" s="15">
        <f t="shared" si="0"/>
        <v>117.34702716914326</v>
      </c>
    </row>
    <row r="53" spans="1:6" s="2" customFormat="1" ht="12.75" x14ac:dyDescent="0.2">
      <c r="A53" s="7">
        <v>2007</v>
      </c>
      <c r="B53" s="15">
        <v>44.957637995699969</v>
      </c>
      <c r="C53" s="15">
        <v>42.443450734718958</v>
      </c>
      <c r="D53" s="15">
        <v>29.657485256177356</v>
      </c>
      <c r="E53" s="15">
        <f t="shared" si="0"/>
        <v>117.05857398659629</v>
      </c>
    </row>
    <row r="54" spans="1:6" s="2" customFormat="1" ht="12.75" x14ac:dyDescent="0.2">
      <c r="A54" s="7">
        <v>2008</v>
      </c>
      <c r="B54" s="15">
        <v>44.050759800357959</v>
      </c>
      <c r="C54" s="15">
        <v>40.667031916921452</v>
      </c>
      <c r="D54" s="15">
        <v>28.896118058842923</v>
      </c>
      <c r="E54" s="15">
        <f t="shared" si="0"/>
        <v>113.61390977612234</v>
      </c>
    </row>
    <row r="55" spans="1:6" s="2" customFormat="1" ht="12.75" x14ac:dyDescent="0.2">
      <c r="A55" s="7">
        <v>2009</v>
      </c>
      <c r="B55" s="15">
        <v>42.07526285607203</v>
      </c>
      <c r="C55" s="15">
        <v>39.777471195385885</v>
      </c>
      <c r="D55" s="15">
        <v>29.292781100090931</v>
      </c>
      <c r="E55" s="15">
        <f t="shared" si="0"/>
        <v>111.14551515154885</v>
      </c>
    </row>
    <row r="56" spans="1:6" s="2" customFormat="1" ht="12.75" x14ac:dyDescent="0.2">
      <c r="A56" s="7">
        <v>2010</v>
      </c>
      <c r="B56" s="15">
        <v>43.397862830200232</v>
      </c>
      <c r="C56" s="15">
        <v>38.787443995009689</v>
      </c>
      <c r="D56" s="15">
        <v>27.878374689660177</v>
      </c>
      <c r="E56" s="15">
        <f t="shared" si="0"/>
        <v>110.0636815148701</v>
      </c>
    </row>
    <row r="57" spans="1:6" s="2" customFormat="1" ht="12.75" x14ac:dyDescent="0.2">
      <c r="A57" s="7">
        <v>2011</v>
      </c>
      <c r="B57" s="15">
        <v>43.61430099355006</v>
      </c>
      <c r="C57" s="15">
        <v>37.235849211483455</v>
      </c>
      <c r="D57" s="15">
        <v>26.634907065925596</v>
      </c>
      <c r="E57" s="15">
        <f t="shared" si="0"/>
        <v>107.48505727095912</v>
      </c>
    </row>
    <row r="58" spans="1:6" s="2" customFormat="1" ht="12.75" x14ac:dyDescent="0.2">
      <c r="A58" s="10">
        <v>2012</v>
      </c>
      <c r="B58" s="16">
        <v>42.01825912332653</v>
      </c>
      <c r="C58" s="16">
        <v>35.969960462873324</v>
      </c>
      <c r="D58" s="16">
        <v>26.856346041520258</v>
      </c>
      <c r="E58" s="16">
        <f t="shared" si="0"/>
        <v>104.8445656277201</v>
      </c>
    </row>
    <row r="59" spans="1:6" s="2" customFormat="1" ht="12.75" x14ac:dyDescent="0.2">
      <c r="A59" s="13"/>
      <c r="B59" s="14"/>
      <c r="C59" s="14"/>
      <c r="D59" s="14"/>
      <c r="E59" s="14"/>
    </row>
    <row r="60" spans="1:6" s="2" customFormat="1" ht="12.75" x14ac:dyDescent="0.2">
      <c r="A60" s="13" t="s">
        <v>53</v>
      </c>
      <c r="B60" s="14"/>
      <c r="C60" s="14"/>
      <c r="D60" s="14"/>
      <c r="E60" s="14"/>
    </row>
    <row r="61" spans="1:6" s="2" customFormat="1" ht="12.75" x14ac:dyDescent="0.2">
      <c r="A61" s="13" t="s">
        <v>54</v>
      </c>
      <c r="B61" s="14"/>
      <c r="C61" s="14"/>
      <c r="D61" s="14"/>
      <c r="E61" s="14"/>
    </row>
    <row r="62" spans="1:6" s="2" customFormat="1" ht="12.75" x14ac:dyDescent="0.2">
      <c r="A62" s="13"/>
      <c r="B62" s="14"/>
      <c r="C62" s="14"/>
      <c r="D62" s="14"/>
      <c r="E62" s="14"/>
    </row>
    <row r="63" spans="1:6" s="2" customFormat="1" ht="52.5" customHeight="1" x14ac:dyDescent="0.2">
      <c r="A63" s="62" t="s">
        <v>58</v>
      </c>
      <c r="B63" s="62"/>
      <c r="C63" s="62"/>
      <c r="D63" s="62"/>
      <c r="E63" s="62"/>
      <c r="F63" s="62"/>
    </row>
  </sheetData>
  <mergeCells count="2">
    <mergeCell ref="B4:E4"/>
    <mergeCell ref="A63:F63"/>
  </mergeCells>
  <pageMargins left="0.7" right="0.7" top="0.75" bottom="0.75" header="0.3" footer="0.3"/>
  <pageSetup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Normal="100" zoomScaleSheetLayoutView="100" workbookViewId="0"/>
  </sheetViews>
  <sheetFormatPr defaultRowHeight="14.25" customHeight="1" x14ac:dyDescent="0.2"/>
  <cols>
    <col min="1" max="1" width="6.75" customWidth="1"/>
    <col min="2" max="2" width="10.75" customWidth="1"/>
    <col min="3" max="3" width="11" customWidth="1"/>
    <col min="4" max="4" width="11.875" customWidth="1"/>
    <col min="5" max="5" width="11.625" customWidth="1"/>
  </cols>
  <sheetData>
    <row r="1" spans="1:5" s="2" customFormat="1" ht="12.75" x14ac:dyDescent="0.2">
      <c r="A1" s="1" t="s">
        <v>23</v>
      </c>
      <c r="B1" s="17"/>
      <c r="C1" s="17"/>
      <c r="D1" s="17"/>
      <c r="E1" s="18"/>
    </row>
    <row r="2" spans="1:5" s="2" customFormat="1" ht="12.75" x14ac:dyDescent="0.2">
      <c r="A2" s="13"/>
      <c r="B2" s="17"/>
      <c r="C2" s="17"/>
      <c r="D2" s="17"/>
      <c r="E2" s="18"/>
    </row>
    <row r="3" spans="1:5" s="2" customFormat="1" ht="12.75" x14ac:dyDescent="0.2">
      <c r="A3" s="4" t="s">
        <v>0</v>
      </c>
      <c r="B3" s="5" t="s">
        <v>10</v>
      </c>
      <c r="C3" s="5" t="s">
        <v>1</v>
      </c>
      <c r="D3" s="5" t="s">
        <v>2</v>
      </c>
      <c r="E3" s="6" t="s">
        <v>3</v>
      </c>
    </row>
    <row r="4" spans="1:5" s="2" customFormat="1" ht="12.75" x14ac:dyDescent="0.2">
      <c r="A4" s="7" t="s">
        <v>4</v>
      </c>
      <c r="B4" s="61" t="s">
        <v>5</v>
      </c>
      <c r="C4" s="61"/>
      <c r="D4" s="61"/>
      <c r="E4" s="61"/>
    </row>
    <row r="5" spans="1:5" s="2" customFormat="1" ht="12.75" x14ac:dyDescent="0.2">
      <c r="A5" s="7"/>
      <c r="B5" s="8"/>
      <c r="C5" s="8"/>
      <c r="D5" s="8"/>
      <c r="E5" s="9"/>
    </row>
    <row r="6" spans="1:5" s="2" customFormat="1" ht="12.75" x14ac:dyDescent="0.2">
      <c r="A6" s="7">
        <v>1975</v>
      </c>
      <c r="B6" s="14" t="s">
        <v>51</v>
      </c>
      <c r="C6" s="20">
        <v>0.29799999999999999</v>
      </c>
      <c r="D6" s="20">
        <v>7</v>
      </c>
      <c r="E6" s="9">
        <f t="shared" ref="E6:E17" si="0">SUM(B6:D6)</f>
        <v>7.298</v>
      </c>
    </row>
    <row r="7" spans="1:5" s="2" customFormat="1" ht="12.75" x14ac:dyDescent="0.2">
      <c r="A7" s="7">
        <v>1976</v>
      </c>
      <c r="B7" s="14" t="s">
        <v>51</v>
      </c>
      <c r="C7" s="20">
        <v>0.32400000000000001</v>
      </c>
      <c r="D7" s="20">
        <v>7.0279999999999996</v>
      </c>
      <c r="E7" s="9">
        <f t="shared" si="0"/>
        <v>7.3519999999999994</v>
      </c>
    </row>
    <row r="8" spans="1:5" s="2" customFormat="1" ht="12.75" x14ac:dyDescent="0.2">
      <c r="A8" s="7">
        <v>1977</v>
      </c>
      <c r="B8" s="14" t="s">
        <v>51</v>
      </c>
      <c r="C8" s="20">
        <v>0.315</v>
      </c>
      <c r="D8" s="20">
        <v>7.069</v>
      </c>
      <c r="E8" s="9">
        <f t="shared" si="0"/>
        <v>7.3840000000000003</v>
      </c>
    </row>
    <row r="9" spans="1:5" s="2" customFormat="1" ht="12.75" x14ac:dyDescent="0.2">
      <c r="A9" s="7">
        <v>1978</v>
      </c>
      <c r="B9" s="14" t="s">
        <v>51</v>
      </c>
      <c r="C9" s="20">
        <v>0.31</v>
      </c>
      <c r="D9" s="20">
        <v>7.7880000000000003</v>
      </c>
      <c r="E9" s="9">
        <f t="shared" si="0"/>
        <v>8.0980000000000008</v>
      </c>
    </row>
    <row r="10" spans="1:5" s="2" customFormat="1" ht="12.75" x14ac:dyDescent="0.2">
      <c r="A10" s="7">
        <v>1979</v>
      </c>
      <c r="B10" s="14" t="s">
        <v>51</v>
      </c>
      <c r="C10" s="20">
        <v>0.23</v>
      </c>
      <c r="D10" s="20">
        <v>9.891</v>
      </c>
      <c r="E10" s="9">
        <f t="shared" si="0"/>
        <v>10.121</v>
      </c>
    </row>
    <row r="11" spans="1:5" s="2" customFormat="1" ht="12.75" x14ac:dyDescent="0.2">
      <c r="A11" s="7">
        <v>1980</v>
      </c>
      <c r="B11" s="14" t="s">
        <v>51</v>
      </c>
      <c r="C11" s="20">
        <v>0.26900000000000002</v>
      </c>
      <c r="D11" s="20">
        <v>11.180999999999999</v>
      </c>
      <c r="E11" s="9">
        <f t="shared" si="0"/>
        <v>11.45</v>
      </c>
    </row>
    <row r="12" spans="1:5" s="2" customFormat="1" ht="12.75" x14ac:dyDescent="0.2">
      <c r="A12" s="7">
        <v>1981</v>
      </c>
      <c r="B12" s="14" t="s">
        <v>51</v>
      </c>
      <c r="C12" s="20">
        <v>0.24099999999999999</v>
      </c>
      <c r="D12" s="20">
        <v>11.718</v>
      </c>
      <c r="E12" s="9">
        <f t="shared" si="0"/>
        <v>11.959</v>
      </c>
    </row>
    <row r="13" spans="1:5" s="2" customFormat="1" ht="12.75" x14ac:dyDescent="0.2">
      <c r="A13" s="7">
        <v>1982</v>
      </c>
      <c r="B13" s="14" t="s">
        <v>51</v>
      </c>
      <c r="C13" s="20">
        <v>0.254</v>
      </c>
      <c r="D13" s="20">
        <v>12.488</v>
      </c>
      <c r="E13" s="9">
        <f t="shared" si="0"/>
        <v>12.741999999999999</v>
      </c>
    </row>
    <row r="14" spans="1:5" s="2" customFormat="1" ht="12.75" x14ac:dyDescent="0.2">
      <c r="A14" s="7">
        <v>1983</v>
      </c>
      <c r="B14" s="14" t="s">
        <v>51</v>
      </c>
      <c r="C14" s="20">
        <v>0.29899999999999999</v>
      </c>
      <c r="D14" s="20">
        <v>12.913</v>
      </c>
      <c r="E14" s="9">
        <f t="shared" si="0"/>
        <v>13.212</v>
      </c>
    </row>
    <row r="15" spans="1:5" s="2" customFormat="1" ht="12.75" x14ac:dyDescent="0.2">
      <c r="A15" s="7">
        <v>1984</v>
      </c>
      <c r="B15" s="14" t="s">
        <v>51</v>
      </c>
      <c r="C15" s="20">
        <v>0.35799999999999998</v>
      </c>
      <c r="D15" s="20">
        <v>14.173999999999999</v>
      </c>
      <c r="E15" s="9">
        <f t="shared" si="0"/>
        <v>14.532</v>
      </c>
    </row>
    <row r="16" spans="1:5" s="2" customFormat="1" ht="12.75" x14ac:dyDescent="0.2">
      <c r="A16" s="7">
        <v>1985</v>
      </c>
      <c r="B16" s="14" t="s">
        <v>51</v>
      </c>
      <c r="C16" s="20">
        <v>0.45200000000000001</v>
      </c>
      <c r="D16" s="20">
        <v>16.283999999999999</v>
      </c>
      <c r="E16" s="9">
        <f t="shared" si="0"/>
        <v>16.736000000000001</v>
      </c>
    </row>
    <row r="17" spans="1:5" s="2" customFormat="1" ht="12.75" x14ac:dyDescent="0.2">
      <c r="A17" s="7">
        <v>1986</v>
      </c>
      <c r="B17" s="14" t="s">
        <v>51</v>
      </c>
      <c r="C17" s="20">
        <v>0.56299999999999994</v>
      </c>
      <c r="D17" s="20">
        <v>17.766999999999999</v>
      </c>
      <c r="E17" s="9">
        <f t="shared" si="0"/>
        <v>18.329999999999998</v>
      </c>
    </row>
    <row r="18" spans="1:5" s="2" customFormat="1" ht="12.75" x14ac:dyDescent="0.2">
      <c r="A18" s="7">
        <v>1987</v>
      </c>
      <c r="B18" s="20">
        <v>1.528</v>
      </c>
      <c r="C18" s="20">
        <v>0.75900000000000001</v>
      </c>
      <c r="D18" s="20">
        <v>18.149000000000001</v>
      </c>
      <c r="E18" s="9">
        <f t="shared" ref="E18:E43" si="1">SUM(B18:D18)</f>
        <v>20.436</v>
      </c>
    </row>
    <row r="19" spans="1:5" s="2" customFormat="1" ht="12.75" x14ac:dyDescent="0.2">
      <c r="A19" s="7">
        <v>1988</v>
      </c>
      <c r="B19" s="20">
        <v>1.996</v>
      </c>
      <c r="C19" s="20">
        <v>0.90400000000000003</v>
      </c>
      <c r="D19" s="20">
        <v>20.006</v>
      </c>
      <c r="E19" s="9">
        <f t="shared" si="1"/>
        <v>22.905999999999999</v>
      </c>
    </row>
    <row r="20" spans="1:5" s="2" customFormat="1" ht="12.75" x14ac:dyDescent="0.2">
      <c r="A20" s="7">
        <v>1989</v>
      </c>
      <c r="B20" s="20">
        <v>2.0670000000000002</v>
      </c>
      <c r="C20" s="20">
        <v>1.0149999999999999</v>
      </c>
      <c r="D20" s="20">
        <v>21.024999999999999</v>
      </c>
      <c r="E20" s="9">
        <f t="shared" si="1"/>
        <v>24.106999999999999</v>
      </c>
    </row>
    <row r="21" spans="1:5" s="2" customFormat="1" ht="12.75" x14ac:dyDescent="0.2">
      <c r="A21" s="7">
        <v>1990</v>
      </c>
      <c r="B21" s="20">
        <v>2.4060000000000001</v>
      </c>
      <c r="C21" s="20">
        <v>1.101</v>
      </c>
      <c r="D21" s="20">
        <v>22.573</v>
      </c>
      <c r="E21" s="9">
        <f t="shared" si="1"/>
        <v>26.080000000000002</v>
      </c>
    </row>
    <row r="22" spans="1:5" s="2" customFormat="1" ht="12.75" x14ac:dyDescent="0.2">
      <c r="A22" s="7">
        <v>1991</v>
      </c>
      <c r="B22" s="20">
        <v>3.0590000000000002</v>
      </c>
      <c r="C22" s="20">
        <v>1.3129999999999999</v>
      </c>
      <c r="D22" s="20">
        <v>24.254999999999999</v>
      </c>
      <c r="E22" s="9">
        <f t="shared" si="1"/>
        <v>28.626999999999999</v>
      </c>
    </row>
    <row r="23" spans="1:5" s="2" customFormat="1" ht="12.75" x14ac:dyDescent="0.2">
      <c r="A23" s="7">
        <v>1992</v>
      </c>
      <c r="B23" s="20">
        <v>3.4929999999999999</v>
      </c>
      <c r="C23" s="20">
        <v>1.7290000000000001</v>
      </c>
      <c r="D23" s="20">
        <v>26.236000000000001</v>
      </c>
      <c r="E23" s="9">
        <f t="shared" si="1"/>
        <v>31.457999999999998</v>
      </c>
    </row>
    <row r="24" spans="1:5" s="2" customFormat="1" ht="12.75" x14ac:dyDescent="0.2">
      <c r="A24" s="7">
        <v>1993</v>
      </c>
      <c r="B24" s="20">
        <v>4.4550000000000001</v>
      </c>
      <c r="C24" s="20">
        <v>2.1840000000000002</v>
      </c>
      <c r="D24" s="20">
        <v>28.393999999999998</v>
      </c>
      <c r="E24" s="9">
        <f t="shared" si="1"/>
        <v>35.033000000000001</v>
      </c>
    </row>
    <row r="25" spans="1:5" s="2" customFormat="1" ht="12.75" x14ac:dyDescent="0.2">
      <c r="A25" s="7">
        <v>1994</v>
      </c>
      <c r="B25" s="20">
        <v>6.1</v>
      </c>
      <c r="C25" s="20">
        <v>3.036</v>
      </c>
      <c r="D25" s="20">
        <v>31.867000000000001</v>
      </c>
      <c r="E25" s="9">
        <f t="shared" si="1"/>
        <v>41.003</v>
      </c>
    </row>
    <row r="26" spans="1:5" s="2" customFormat="1" ht="12.75" x14ac:dyDescent="0.2">
      <c r="A26" s="7">
        <v>1995</v>
      </c>
      <c r="B26" s="20">
        <v>7.7030000000000003</v>
      </c>
      <c r="C26" s="20">
        <v>4.0510000000000002</v>
      </c>
      <c r="D26" s="20">
        <v>36.381999999999998</v>
      </c>
      <c r="E26" s="9">
        <f t="shared" si="1"/>
        <v>48.135999999999996</v>
      </c>
    </row>
    <row r="27" spans="1:5" s="2" customFormat="1" ht="12.75" x14ac:dyDescent="0.2">
      <c r="A27" s="7">
        <v>1996</v>
      </c>
      <c r="B27" s="20">
        <v>8.9879999999999995</v>
      </c>
      <c r="C27" s="20">
        <v>3.4569999999999999</v>
      </c>
      <c r="D27" s="20">
        <v>31.446999999999999</v>
      </c>
      <c r="E27" s="9">
        <f t="shared" si="1"/>
        <v>43.891999999999996</v>
      </c>
    </row>
    <row r="28" spans="1:5" s="2" customFormat="1" ht="12.75" x14ac:dyDescent="0.2">
      <c r="A28" s="7">
        <v>1997</v>
      </c>
      <c r="B28" s="20">
        <v>7.4420000000000002</v>
      </c>
      <c r="C28" s="20">
        <v>4.3230000000000004</v>
      </c>
      <c r="D28" s="20">
        <v>35.776000000000003</v>
      </c>
      <c r="E28" s="9">
        <f t="shared" si="1"/>
        <v>47.541000000000004</v>
      </c>
    </row>
    <row r="29" spans="1:5" s="2" customFormat="1" ht="12.75" x14ac:dyDescent="0.2">
      <c r="A29" s="7">
        <v>1998</v>
      </c>
      <c r="B29" s="20">
        <v>8.1940000000000008</v>
      </c>
      <c r="C29" s="20">
        <v>4.7270000000000003</v>
      </c>
      <c r="D29" s="20">
        <v>38.694000000000003</v>
      </c>
      <c r="E29" s="9">
        <f t="shared" si="1"/>
        <v>51.615000000000002</v>
      </c>
    </row>
    <row r="30" spans="1:5" s="2" customFormat="1" ht="12.75" x14ac:dyDescent="0.2">
      <c r="A30" s="7">
        <v>1999</v>
      </c>
      <c r="B30" s="20">
        <v>8.73</v>
      </c>
      <c r="C30" s="20">
        <v>5.0170000000000003</v>
      </c>
      <c r="D30" s="20">
        <v>39.97</v>
      </c>
      <c r="E30" s="9">
        <f t="shared" si="1"/>
        <v>53.716999999999999</v>
      </c>
    </row>
    <row r="31" spans="1:5" s="2" customFormat="1" ht="12.75" x14ac:dyDescent="0.2">
      <c r="A31" s="7">
        <v>2000</v>
      </c>
      <c r="B31" s="20">
        <v>9.3930000000000007</v>
      </c>
      <c r="C31" s="20">
        <v>5.0999999999999996</v>
      </c>
      <c r="D31" s="20">
        <v>39.581000000000003</v>
      </c>
      <c r="E31" s="9">
        <f t="shared" si="1"/>
        <v>54.074000000000005</v>
      </c>
    </row>
    <row r="32" spans="1:5" s="2" customFormat="1" ht="12.75" x14ac:dyDescent="0.2">
      <c r="A32" s="7">
        <v>2001</v>
      </c>
      <c r="B32" s="20">
        <v>9.2370000000000001</v>
      </c>
      <c r="C32" s="20">
        <v>5.0519999999999996</v>
      </c>
      <c r="D32" s="20">
        <v>40.369999999999997</v>
      </c>
      <c r="E32" s="9">
        <f t="shared" si="1"/>
        <v>54.658999999999999</v>
      </c>
    </row>
    <row r="33" spans="1:5" s="2" customFormat="1" ht="12.75" x14ac:dyDescent="0.2">
      <c r="A33" s="7">
        <v>2002</v>
      </c>
      <c r="B33" s="20">
        <v>9.5559999999999992</v>
      </c>
      <c r="C33" s="20">
        <v>5.2140000000000004</v>
      </c>
      <c r="D33" s="20">
        <v>41.015000000000001</v>
      </c>
      <c r="E33" s="9">
        <f t="shared" si="1"/>
        <v>55.784999999999997</v>
      </c>
    </row>
    <row r="34" spans="1:5" s="2" customFormat="1" ht="12.75" x14ac:dyDescent="0.2">
      <c r="A34" s="7">
        <v>2003</v>
      </c>
      <c r="B34" s="20">
        <v>9.9629999999999992</v>
      </c>
      <c r="C34" s="20">
        <v>5.415</v>
      </c>
      <c r="D34" s="20">
        <v>42.113</v>
      </c>
      <c r="E34" s="9">
        <f t="shared" si="1"/>
        <v>57.491</v>
      </c>
    </row>
    <row r="35" spans="1:5" s="2" customFormat="1" ht="12.75" x14ac:dyDescent="0.2">
      <c r="A35" s="7">
        <v>2004</v>
      </c>
      <c r="B35" s="20">
        <v>9.9309999999999992</v>
      </c>
      <c r="C35" s="20">
        <v>5.5659999999999998</v>
      </c>
      <c r="D35" s="20">
        <v>43.01</v>
      </c>
      <c r="E35" s="9">
        <f t="shared" si="1"/>
        <v>58.506999999999998</v>
      </c>
    </row>
    <row r="36" spans="1:5" s="2" customFormat="1" ht="12.75" x14ac:dyDescent="0.2">
      <c r="A36" s="7">
        <v>2005</v>
      </c>
      <c r="B36" s="20">
        <v>10.087</v>
      </c>
      <c r="C36" s="20">
        <v>5.6139999999999999</v>
      </c>
      <c r="D36" s="20">
        <v>45.098999999999997</v>
      </c>
      <c r="E36" s="9">
        <f t="shared" si="1"/>
        <v>60.8</v>
      </c>
    </row>
    <row r="37" spans="1:5" s="2" customFormat="1" ht="12.75" x14ac:dyDescent="0.2">
      <c r="A37" s="7">
        <v>2006</v>
      </c>
      <c r="B37" s="20">
        <v>10.371</v>
      </c>
      <c r="C37" s="20">
        <v>5.6920000000000002</v>
      </c>
      <c r="D37" s="20">
        <v>46.014000000000003</v>
      </c>
      <c r="E37" s="9">
        <f t="shared" si="1"/>
        <v>62.077000000000005</v>
      </c>
    </row>
    <row r="38" spans="1:5" s="2" customFormat="1" ht="12.75" x14ac:dyDescent="0.2">
      <c r="A38" s="7">
        <v>2007</v>
      </c>
      <c r="B38" s="20">
        <v>11.414999999999999</v>
      </c>
      <c r="C38" s="20">
        <v>6.0650000000000004</v>
      </c>
      <c r="D38" s="20">
        <v>42.71</v>
      </c>
      <c r="E38" s="9">
        <f t="shared" si="1"/>
        <v>60.19</v>
      </c>
    </row>
    <row r="39" spans="1:5" s="2" customFormat="1" ht="12.75" x14ac:dyDescent="0.2">
      <c r="A39" s="7">
        <v>2008</v>
      </c>
      <c r="B39" s="20">
        <v>11.954000000000001</v>
      </c>
      <c r="C39" s="20">
        <v>6.08</v>
      </c>
      <c r="D39" s="20">
        <v>46.691000000000003</v>
      </c>
      <c r="E39" s="9">
        <f t="shared" si="1"/>
        <v>64.724999999999994</v>
      </c>
    </row>
    <row r="40" spans="1:5" s="2" customFormat="1" ht="12.75" x14ac:dyDescent="0.2">
      <c r="A40" s="7">
        <v>2009</v>
      </c>
      <c r="B40" s="20">
        <v>12.21</v>
      </c>
      <c r="C40" s="20">
        <v>5.7489999999999997</v>
      </c>
      <c r="D40" s="20">
        <v>48.823</v>
      </c>
      <c r="E40" s="9">
        <f t="shared" si="1"/>
        <v>66.781999999999996</v>
      </c>
    </row>
    <row r="41" spans="1:5" s="2" customFormat="1" ht="12.75" x14ac:dyDescent="0.2">
      <c r="A41" s="7">
        <v>2010</v>
      </c>
      <c r="B41" s="20">
        <v>12.457000000000001</v>
      </c>
      <c r="C41" s="20">
        <v>5.5890000000000004</v>
      </c>
      <c r="D41" s="20">
        <v>51.156999999999996</v>
      </c>
      <c r="E41" s="9">
        <f t="shared" si="1"/>
        <v>69.203000000000003</v>
      </c>
    </row>
    <row r="42" spans="1:5" s="2" customFormat="1" ht="12.75" x14ac:dyDescent="0.2">
      <c r="A42" s="7">
        <v>2011</v>
      </c>
      <c r="B42" s="20">
        <v>13.015000000000001</v>
      </c>
      <c r="C42" s="20">
        <v>5.5229999999999997</v>
      </c>
      <c r="D42" s="20">
        <v>50.003999999999998</v>
      </c>
      <c r="E42" s="9">
        <f t="shared" si="1"/>
        <v>68.542000000000002</v>
      </c>
    </row>
    <row r="43" spans="1:5" s="2" customFormat="1" ht="12.75" x14ac:dyDescent="0.2">
      <c r="A43" s="10">
        <v>2012</v>
      </c>
      <c r="B43" s="32">
        <v>13.518000000000001</v>
      </c>
      <c r="C43" s="32">
        <v>5.5129999999999999</v>
      </c>
      <c r="D43" s="32">
        <v>51.994999999999997</v>
      </c>
      <c r="E43" s="12">
        <f t="shared" si="1"/>
        <v>71.025999999999996</v>
      </c>
    </row>
    <row r="44" spans="1:5" s="2" customFormat="1" ht="12.75" x14ac:dyDescent="0.2">
      <c r="A44" s="13"/>
      <c r="B44" s="17"/>
      <c r="C44" s="17"/>
      <c r="D44" s="17"/>
      <c r="E44" s="18"/>
    </row>
    <row r="45" spans="1:5" s="2" customFormat="1" ht="12.75" x14ac:dyDescent="0.2">
      <c r="A45" s="13" t="s">
        <v>52</v>
      </c>
      <c r="B45" s="17"/>
      <c r="C45" s="17"/>
      <c r="D45" s="17"/>
      <c r="E45" s="18"/>
    </row>
    <row r="46" spans="1:5" s="2" customFormat="1" ht="12.75" x14ac:dyDescent="0.2">
      <c r="A46" s="13"/>
      <c r="B46" s="17"/>
      <c r="C46" s="17"/>
      <c r="D46" s="17"/>
      <c r="E46" s="18"/>
    </row>
    <row r="47" spans="1:5" s="2" customFormat="1" ht="54.75" customHeight="1" x14ac:dyDescent="0.2">
      <c r="A47" s="62" t="s">
        <v>59</v>
      </c>
      <c r="B47" s="62"/>
      <c r="C47" s="62"/>
      <c r="D47" s="62"/>
      <c r="E47" s="62"/>
    </row>
  </sheetData>
  <mergeCells count="2">
    <mergeCell ref="B4:E4"/>
    <mergeCell ref="A47:E4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zoomScaleNormal="100" zoomScaleSheetLayoutView="100" workbookViewId="0"/>
  </sheetViews>
  <sheetFormatPr defaultRowHeight="14.25" customHeight="1" x14ac:dyDescent="0.2"/>
  <cols>
    <col min="1" max="1" width="6.75" customWidth="1"/>
    <col min="2" max="2" width="9.625" customWidth="1"/>
    <col min="3" max="3" width="10.75" customWidth="1"/>
    <col min="4" max="4" width="8" customWidth="1"/>
    <col min="5" max="5" width="9.625" customWidth="1"/>
  </cols>
  <sheetData>
    <row r="1" spans="1:5" s="2" customFormat="1" ht="12.75" x14ac:dyDescent="0.2">
      <c r="A1" s="1" t="s">
        <v>26</v>
      </c>
      <c r="B1" s="14"/>
      <c r="C1" s="14"/>
      <c r="D1" s="14"/>
      <c r="E1" s="14"/>
    </row>
    <row r="2" spans="1:5" s="2" customFormat="1" ht="12.75" x14ac:dyDescent="0.2">
      <c r="A2" s="13"/>
      <c r="B2" s="14"/>
      <c r="C2" s="14"/>
      <c r="D2" s="14"/>
      <c r="E2" s="14"/>
    </row>
    <row r="3" spans="1:5" s="2" customFormat="1" ht="12.75" x14ac:dyDescent="0.2">
      <c r="A3" s="4" t="s">
        <v>0</v>
      </c>
      <c r="B3" s="5" t="s">
        <v>10</v>
      </c>
      <c r="C3" s="5" t="s">
        <v>1</v>
      </c>
      <c r="D3" s="5" t="s">
        <v>2</v>
      </c>
      <c r="E3" s="5" t="s">
        <v>3</v>
      </c>
    </row>
    <row r="4" spans="1:5" s="2" customFormat="1" ht="12.75" x14ac:dyDescent="0.2">
      <c r="A4" s="7" t="s">
        <v>4</v>
      </c>
      <c r="B4" s="63" t="s">
        <v>7</v>
      </c>
      <c r="C4" s="63"/>
      <c r="D4" s="63"/>
      <c r="E4" s="63"/>
    </row>
    <row r="5" spans="1:5" s="2" customFormat="1" ht="12.75" x14ac:dyDescent="0.2">
      <c r="A5" s="7"/>
      <c r="B5" s="15"/>
      <c r="C5" s="15"/>
      <c r="D5" s="15"/>
      <c r="E5" s="15"/>
    </row>
    <row r="6" spans="1:5" s="2" customFormat="1" ht="12.75" x14ac:dyDescent="0.2">
      <c r="A6" s="7">
        <v>1975</v>
      </c>
      <c r="B6" s="15" t="s">
        <v>51</v>
      </c>
      <c r="C6" s="15">
        <v>0.32566848368625034</v>
      </c>
      <c r="D6" s="15">
        <v>7.649930824844807</v>
      </c>
      <c r="E6" s="15">
        <f t="shared" ref="E6:E43" si="0">SUM(B6:D6)</f>
        <v>7.9755993085310575</v>
      </c>
    </row>
    <row r="7" spans="1:5" s="2" customFormat="1" ht="12.75" x14ac:dyDescent="0.2">
      <c r="A7" s="7">
        <v>1976</v>
      </c>
      <c r="B7" s="15" t="s">
        <v>51</v>
      </c>
      <c r="C7" s="15">
        <v>0.348108348452705</v>
      </c>
      <c r="D7" s="15">
        <v>7.5509428176716371</v>
      </c>
      <c r="E7" s="15">
        <f t="shared" si="0"/>
        <v>7.8990511661243419</v>
      </c>
    </row>
    <row r="8" spans="1:5" s="2" customFormat="1" ht="12.75" x14ac:dyDescent="0.2">
      <c r="A8" s="7">
        <v>1977</v>
      </c>
      <c r="B8" s="15" t="s">
        <v>51</v>
      </c>
      <c r="C8" s="15">
        <v>0.33342979616112373</v>
      </c>
      <c r="D8" s="15">
        <v>7.4825880287713753</v>
      </c>
      <c r="E8" s="15">
        <f t="shared" si="0"/>
        <v>7.8160178249324987</v>
      </c>
    </row>
    <row r="9" spans="1:5" s="2" customFormat="1" ht="12.75" x14ac:dyDescent="0.2">
      <c r="A9" s="7">
        <v>1978</v>
      </c>
      <c r="B9" s="15" t="s">
        <v>51</v>
      </c>
      <c r="C9" s="15">
        <v>0.32373135516905849</v>
      </c>
      <c r="D9" s="15">
        <v>8.1329670776020233</v>
      </c>
      <c r="E9" s="15">
        <f t="shared" si="0"/>
        <v>8.4566984327710824</v>
      </c>
    </row>
    <row r="10" spans="1:5" s="2" customFormat="1" ht="12.75" x14ac:dyDescent="0.2">
      <c r="A10" s="7">
        <v>1979</v>
      </c>
      <c r="B10" s="15" t="s">
        <v>51</v>
      </c>
      <c r="C10" s="15">
        <v>0.23706960235301353</v>
      </c>
      <c r="D10" s="15">
        <v>10.195023638581114</v>
      </c>
      <c r="E10" s="15">
        <f t="shared" si="0"/>
        <v>10.432093240934128</v>
      </c>
    </row>
    <row r="11" spans="1:5" s="2" customFormat="1" ht="12.75" x14ac:dyDescent="0.2">
      <c r="A11" s="7">
        <v>1980</v>
      </c>
      <c r="B11" s="15" t="s">
        <v>51</v>
      </c>
      <c r="C11" s="15">
        <v>0.27360459070178211</v>
      </c>
      <c r="D11" s="15">
        <v>11.372390069281137</v>
      </c>
      <c r="E11" s="15">
        <f t="shared" si="0"/>
        <v>11.645994659982918</v>
      </c>
    </row>
    <row r="12" spans="1:5" s="2" customFormat="1" ht="12.75" x14ac:dyDescent="0.2">
      <c r="A12" s="7">
        <v>1981</v>
      </c>
      <c r="B12" s="15" t="s">
        <v>51</v>
      </c>
      <c r="C12" s="15">
        <v>0.2418058028460246</v>
      </c>
      <c r="D12" s="15">
        <v>11.757180073650273</v>
      </c>
      <c r="E12" s="15">
        <f t="shared" si="0"/>
        <v>11.998985876496299</v>
      </c>
    </row>
    <row r="13" spans="1:5" s="2" customFormat="1" ht="12.75" x14ac:dyDescent="0.2">
      <c r="A13" s="7">
        <v>1982</v>
      </c>
      <c r="B13" s="15" t="s">
        <v>51</v>
      </c>
      <c r="C13" s="15">
        <v>0.25134210822793751</v>
      </c>
      <c r="D13" s="15">
        <v>12.357323809253872</v>
      </c>
      <c r="E13" s="15">
        <f t="shared" si="0"/>
        <v>12.60866591748181</v>
      </c>
    </row>
    <row r="14" spans="1:5" s="2" customFormat="1" ht="12.75" x14ac:dyDescent="0.2">
      <c r="A14" s="7">
        <v>1983</v>
      </c>
      <c r="B14" s="15" t="s">
        <v>51</v>
      </c>
      <c r="C14" s="15">
        <v>0.29168157083890572</v>
      </c>
      <c r="D14" s="15">
        <v>12.596936870377222</v>
      </c>
      <c r="E14" s="15">
        <f t="shared" si="0"/>
        <v>12.888618441216128</v>
      </c>
    </row>
    <row r="15" spans="1:5" s="2" customFormat="1" ht="12.75" x14ac:dyDescent="0.2">
      <c r="A15" s="7">
        <v>1984</v>
      </c>
      <c r="B15" s="15" t="s">
        <v>51</v>
      </c>
      <c r="C15" s="15">
        <v>0.34409909904878921</v>
      </c>
      <c r="D15" s="15">
        <v>13.623633044462395</v>
      </c>
      <c r="E15" s="15">
        <f t="shared" si="0"/>
        <v>13.967732143511183</v>
      </c>
    </row>
    <row r="16" spans="1:5" s="2" customFormat="1" ht="12.75" x14ac:dyDescent="0.2">
      <c r="A16" s="7">
        <v>1985</v>
      </c>
      <c r="B16" s="15" t="s">
        <v>51</v>
      </c>
      <c r="C16" s="15">
        <v>0.42779565589771451</v>
      </c>
      <c r="D16" s="15">
        <v>15.412001019111466</v>
      </c>
      <c r="E16" s="15">
        <f t="shared" si="0"/>
        <v>15.839796675009181</v>
      </c>
    </row>
    <row r="17" spans="1:5" s="2" customFormat="1" ht="12.75" x14ac:dyDescent="0.2">
      <c r="A17" s="7">
        <v>1986</v>
      </c>
      <c r="B17" s="15" t="s">
        <v>51</v>
      </c>
      <c r="C17" s="15">
        <v>0.52431008845594518</v>
      </c>
      <c r="D17" s="15">
        <v>16.546034354523588</v>
      </c>
      <c r="E17" s="15">
        <f t="shared" si="0"/>
        <v>17.070344442979533</v>
      </c>
    </row>
    <row r="18" spans="1:5" s="2" customFormat="1" ht="12.75" x14ac:dyDescent="0.2">
      <c r="A18" s="7">
        <v>1987</v>
      </c>
      <c r="B18" s="15">
        <v>1.3993891832896115</v>
      </c>
      <c r="C18" s="15">
        <v>0.69511543855812508</v>
      </c>
      <c r="D18" s="15">
        <v>16.621409874033482</v>
      </c>
      <c r="E18" s="15">
        <f t="shared" si="0"/>
        <v>18.715914495881218</v>
      </c>
    </row>
    <row r="19" spans="1:5" s="2" customFormat="1" ht="12.75" x14ac:dyDescent="0.2">
      <c r="A19" s="7">
        <v>1988</v>
      </c>
      <c r="B19" s="15">
        <v>1.7976488529037855</v>
      </c>
      <c r="C19" s="15">
        <v>0.81416561273798704</v>
      </c>
      <c r="D19" s="15">
        <v>18.017917310216998</v>
      </c>
      <c r="E19" s="15">
        <f t="shared" si="0"/>
        <v>20.629731775858769</v>
      </c>
    </row>
    <row r="20" spans="1:5" s="2" customFormat="1" ht="12.75" x14ac:dyDescent="0.2">
      <c r="A20" s="7">
        <v>1989</v>
      </c>
      <c r="B20" s="15">
        <v>1.8319635404264687</v>
      </c>
      <c r="C20" s="15">
        <v>0.89958538632455987</v>
      </c>
      <c r="D20" s="15">
        <v>18.634268716723028</v>
      </c>
      <c r="E20" s="15">
        <f t="shared" si="0"/>
        <v>21.365817643474056</v>
      </c>
    </row>
    <row r="21" spans="1:5" s="2" customFormat="1" ht="12.75" x14ac:dyDescent="0.2">
      <c r="A21" s="7">
        <v>1990</v>
      </c>
      <c r="B21" s="15">
        <v>2.1009518194561041</v>
      </c>
      <c r="C21" s="15">
        <v>0.96140812685834198</v>
      </c>
      <c r="D21" s="15">
        <v>19.711049634489875</v>
      </c>
      <c r="E21" s="15">
        <f t="shared" si="0"/>
        <v>22.773409580804319</v>
      </c>
    </row>
    <row r="22" spans="1:5" s="2" customFormat="1" ht="12.75" x14ac:dyDescent="0.2">
      <c r="A22" s="7">
        <v>1991</v>
      </c>
      <c r="B22" s="15">
        <v>2.6352526539738026</v>
      </c>
      <c r="C22" s="15">
        <v>1.1311169449714293</v>
      </c>
      <c r="D22" s="15">
        <v>20.895081112172139</v>
      </c>
      <c r="E22" s="15">
        <f t="shared" si="0"/>
        <v>24.661450711117372</v>
      </c>
    </row>
    <row r="23" spans="1:5" s="2" customFormat="1" ht="12.75" x14ac:dyDescent="0.2">
      <c r="A23" s="7">
        <v>1992</v>
      </c>
      <c r="B23" s="15">
        <v>2.9721833791502821</v>
      </c>
      <c r="C23" s="15">
        <v>1.471200991282805</v>
      </c>
      <c r="D23" s="15">
        <v>22.324134879870254</v>
      </c>
      <c r="E23" s="15">
        <f t="shared" si="0"/>
        <v>26.767519250303341</v>
      </c>
    </row>
    <row r="24" spans="1:5" s="2" customFormat="1" ht="12.75" x14ac:dyDescent="0.2">
      <c r="A24" s="7">
        <v>1993</v>
      </c>
      <c r="B24" s="15">
        <v>3.7478310311234555</v>
      </c>
      <c r="C24" s="15">
        <v>1.8373205324295456</v>
      </c>
      <c r="D24" s="15">
        <v>23.886849449544194</v>
      </c>
      <c r="E24" s="15">
        <f t="shared" si="0"/>
        <v>29.472001013097195</v>
      </c>
    </row>
    <row r="25" spans="1:5" s="2" customFormat="1" ht="12.75" x14ac:dyDescent="0.2">
      <c r="A25" s="7">
        <v>1994</v>
      </c>
      <c r="B25" s="15">
        <v>5.0768917307978647</v>
      </c>
      <c r="C25" s="15">
        <v>2.5267939827380852</v>
      </c>
      <c r="D25" s="15">
        <v>26.522181768087805</v>
      </c>
      <c r="E25" s="15">
        <f t="shared" si="0"/>
        <v>34.125867481623757</v>
      </c>
    </row>
    <row r="26" spans="1:5" s="2" customFormat="1" ht="12.75" x14ac:dyDescent="0.2">
      <c r="A26" s="7">
        <v>1995</v>
      </c>
      <c r="B26" s="15">
        <v>6.3452100184202198</v>
      </c>
      <c r="C26" s="15">
        <v>3.336939605948372</v>
      </c>
      <c r="D26" s="15">
        <v>29.969029065320576</v>
      </c>
      <c r="E26" s="15">
        <f t="shared" si="0"/>
        <v>39.651178689689168</v>
      </c>
    </row>
    <row r="27" spans="1:5" s="2" customFormat="1" ht="12.75" x14ac:dyDescent="0.2">
      <c r="A27" s="7">
        <v>1996</v>
      </c>
      <c r="B27" s="15">
        <v>7.3303545120354237</v>
      </c>
      <c r="C27" s="15">
        <v>2.8194298562646258</v>
      </c>
      <c r="D27" s="15">
        <v>25.647269508230746</v>
      </c>
      <c r="E27" s="15">
        <f t="shared" si="0"/>
        <v>35.797053876530796</v>
      </c>
    </row>
    <row r="28" spans="1:5" s="2" customFormat="1" ht="12.75" x14ac:dyDescent="0.2">
      <c r="A28" s="7">
        <v>1997</v>
      </c>
      <c r="B28" s="15">
        <v>6.0120376747370328</v>
      </c>
      <c r="C28" s="15">
        <v>3.4923459913851382</v>
      </c>
      <c r="D28" s="15">
        <v>28.901728010130626</v>
      </c>
      <c r="E28" s="15">
        <f t="shared" si="0"/>
        <v>38.406111676252799</v>
      </c>
    </row>
    <row r="29" spans="1:5" s="2" customFormat="1" ht="12.75" x14ac:dyDescent="0.2">
      <c r="A29" s="7">
        <v>1998</v>
      </c>
      <c r="B29" s="15">
        <v>6.5603425107908109</v>
      </c>
      <c r="C29" s="15">
        <v>3.78456664004249</v>
      </c>
      <c r="D29" s="15">
        <v>30.97948414846713</v>
      </c>
      <c r="E29" s="15">
        <f t="shared" si="0"/>
        <v>41.324393299300432</v>
      </c>
    </row>
    <row r="30" spans="1:5" s="2" customFormat="1" ht="12.75" x14ac:dyDescent="0.2">
      <c r="A30" s="7">
        <v>1999</v>
      </c>
      <c r="B30" s="15">
        <v>6.9314487169430299</v>
      </c>
      <c r="C30" s="15">
        <v>3.9833995661973862</v>
      </c>
      <c r="D30" s="15">
        <v>31.735395786507777</v>
      </c>
      <c r="E30" s="15">
        <f t="shared" si="0"/>
        <v>42.650244069648195</v>
      </c>
    </row>
    <row r="31" spans="1:5" s="2" customFormat="1" ht="12.75" x14ac:dyDescent="0.2">
      <c r="A31" s="7">
        <v>2000</v>
      </c>
      <c r="B31" s="15">
        <v>7.4012104057532424</v>
      </c>
      <c r="C31" s="15">
        <v>4.0185428584415552</v>
      </c>
      <c r="D31" s="15">
        <v>31.187832329406906</v>
      </c>
      <c r="E31" s="15">
        <f t="shared" si="0"/>
        <v>42.607585593601705</v>
      </c>
    </row>
    <row r="32" spans="1:5" s="2" customFormat="1" ht="12.75" x14ac:dyDescent="0.2">
      <c r="A32" s="7">
        <v>2001</v>
      </c>
      <c r="B32" s="15">
        <v>7.2282446068994526</v>
      </c>
      <c r="C32" s="15">
        <v>3.9533497622665399</v>
      </c>
      <c r="D32" s="15">
        <v>31.590801643448184</v>
      </c>
      <c r="E32" s="15">
        <f t="shared" si="0"/>
        <v>42.77239601261418</v>
      </c>
    </row>
    <row r="33" spans="1:6" s="2" customFormat="1" ht="12.75" x14ac:dyDescent="0.2">
      <c r="A33" s="7">
        <v>2002</v>
      </c>
      <c r="B33" s="15">
        <v>7.431175758614426</v>
      </c>
      <c r="C33" s="15">
        <v>4.0546411056316058</v>
      </c>
      <c r="D33" s="15">
        <v>31.895110269942524</v>
      </c>
      <c r="E33" s="15">
        <f t="shared" si="0"/>
        <v>43.380927134188553</v>
      </c>
    </row>
    <row r="34" spans="1:6" s="2" customFormat="1" ht="12.75" x14ac:dyDescent="0.2">
      <c r="A34" s="7">
        <v>2003</v>
      </c>
      <c r="B34" s="15">
        <v>7.7029733834459098</v>
      </c>
      <c r="C34" s="15">
        <v>4.1866506947063744</v>
      </c>
      <c r="D34" s="15">
        <v>32.560003823854025</v>
      </c>
      <c r="E34" s="15">
        <f t="shared" si="0"/>
        <v>44.449627902006313</v>
      </c>
    </row>
    <row r="35" spans="1:6" s="2" customFormat="1" ht="12.75" x14ac:dyDescent="0.2">
      <c r="A35" s="7">
        <v>2004</v>
      </c>
      <c r="B35" s="15">
        <v>7.6359876243146418</v>
      </c>
      <c r="C35" s="15">
        <v>4.2797207851107952</v>
      </c>
      <c r="D35" s="15">
        <v>33.070569703128868</v>
      </c>
      <c r="E35" s="15">
        <f t="shared" si="0"/>
        <v>44.986278112554302</v>
      </c>
    </row>
    <row r="36" spans="1:6" s="2" customFormat="1" ht="12.75" x14ac:dyDescent="0.2">
      <c r="A36" s="7">
        <v>2005</v>
      </c>
      <c r="B36" s="15">
        <v>7.7141711738823133</v>
      </c>
      <c r="C36" s="15">
        <v>4.2933832626326272</v>
      </c>
      <c r="D36" s="15">
        <v>34.490076907992311</v>
      </c>
      <c r="E36" s="15">
        <f t="shared" si="0"/>
        <v>46.497631344507255</v>
      </c>
    </row>
    <row r="37" spans="1:6" s="2" customFormat="1" ht="12.75" x14ac:dyDescent="0.2">
      <c r="A37" s="7">
        <v>2006</v>
      </c>
      <c r="B37" s="15">
        <v>7.8892033496150136</v>
      </c>
      <c r="C37" s="15">
        <v>4.3298954262856668</v>
      </c>
      <c r="D37" s="15">
        <v>35.002777256695133</v>
      </c>
      <c r="E37" s="15">
        <f>SUM(B37:D37)</f>
        <v>47.221876032595816</v>
      </c>
    </row>
    <row r="38" spans="1:6" s="2" customFormat="1" ht="12.75" x14ac:dyDescent="0.2">
      <c r="A38" s="7">
        <v>2007</v>
      </c>
      <c r="B38" s="15">
        <v>8.6380295467300492</v>
      </c>
      <c r="C38" s="15">
        <v>4.5895443890422918</v>
      </c>
      <c r="D38" s="15">
        <v>32.319775903709193</v>
      </c>
      <c r="E38" s="15">
        <f t="shared" si="0"/>
        <v>45.547349839481534</v>
      </c>
    </row>
    <row r="39" spans="1:6" s="2" customFormat="1" ht="12.75" x14ac:dyDescent="0.2">
      <c r="A39" s="7">
        <v>2008</v>
      </c>
      <c r="B39" s="15">
        <v>8.9996388430025771</v>
      </c>
      <c r="C39" s="15">
        <v>4.5773635741555685</v>
      </c>
      <c r="D39" s="15">
        <v>35.151592539621319</v>
      </c>
      <c r="E39" s="15">
        <f t="shared" si="0"/>
        <v>48.72859495677946</v>
      </c>
    </row>
    <row r="40" spans="1:6" s="2" customFormat="1" ht="12.75" x14ac:dyDescent="0.2">
      <c r="A40" s="7">
        <v>2009</v>
      </c>
      <c r="B40" s="15">
        <v>9.1466921313771827</v>
      </c>
      <c r="C40" s="15">
        <v>4.3066611845444243</v>
      </c>
      <c r="D40" s="15">
        <v>36.574033573319262</v>
      </c>
      <c r="E40" s="15">
        <f t="shared" si="0"/>
        <v>50.027386889240873</v>
      </c>
    </row>
    <row r="41" spans="1:6" s="2" customFormat="1" ht="12.75" x14ac:dyDescent="0.2">
      <c r="A41" s="7">
        <v>2010</v>
      </c>
      <c r="B41" s="15">
        <v>9.2870152410648235</v>
      </c>
      <c r="C41" s="15">
        <v>4.1667438534407397</v>
      </c>
      <c r="D41" s="15">
        <v>38.138864789849329</v>
      </c>
      <c r="E41" s="15">
        <f t="shared" si="0"/>
        <v>51.592623884354893</v>
      </c>
    </row>
    <row r="42" spans="1:6" s="2" customFormat="1" ht="12.75" x14ac:dyDescent="0.2">
      <c r="A42" s="7">
        <v>2011</v>
      </c>
      <c r="B42" s="15">
        <v>9.6581588797249278</v>
      </c>
      <c r="C42" s="15">
        <v>4.098502611811047</v>
      </c>
      <c r="D42" s="15">
        <v>37.106920985152918</v>
      </c>
      <c r="E42" s="15">
        <f t="shared" si="0"/>
        <v>50.86358247668889</v>
      </c>
    </row>
    <row r="43" spans="1:6" s="2" customFormat="1" ht="12.75" x14ac:dyDescent="0.2">
      <c r="A43" s="10">
        <v>2012</v>
      </c>
      <c r="B43" s="16">
        <v>9.986697059056679</v>
      </c>
      <c r="C43" s="16">
        <v>4.0728407224870162</v>
      </c>
      <c r="D43" s="16">
        <v>38.412362301054301</v>
      </c>
      <c r="E43" s="16">
        <f t="shared" si="0"/>
        <v>52.471900082597998</v>
      </c>
    </row>
    <row r="44" spans="1:6" s="2" customFormat="1" ht="12.75" x14ac:dyDescent="0.2">
      <c r="A44" s="13"/>
      <c r="B44" s="14"/>
      <c r="C44" s="14"/>
      <c r="D44" s="14"/>
      <c r="E44" s="14"/>
    </row>
    <row r="45" spans="1:6" s="2" customFormat="1" ht="12.75" x14ac:dyDescent="0.2">
      <c r="A45" s="13" t="s">
        <v>53</v>
      </c>
      <c r="B45" s="14"/>
      <c r="C45" s="14"/>
      <c r="D45" s="14"/>
      <c r="E45" s="14"/>
    </row>
    <row r="46" spans="1:6" s="2" customFormat="1" ht="12.75" x14ac:dyDescent="0.2">
      <c r="A46" s="13" t="s">
        <v>54</v>
      </c>
      <c r="B46" s="14"/>
      <c r="C46" s="14"/>
      <c r="D46" s="14"/>
      <c r="E46" s="14"/>
    </row>
    <row r="47" spans="1:6" s="2" customFormat="1" ht="12.75" x14ac:dyDescent="0.2">
      <c r="A47" s="13"/>
      <c r="B47" s="14"/>
      <c r="C47" s="14"/>
      <c r="D47" s="14"/>
      <c r="E47" s="14"/>
    </row>
    <row r="48" spans="1:6" s="2" customFormat="1" ht="65.25" customHeight="1" x14ac:dyDescent="0.2">
      <c r="A48" s="62" t="s">
        <v>60</v>
      </c>
      <c r="B48" s="62"/>
      <c r="C48" s="62"/>
      <c r="D48" s="62"/>
      <c r="E48" s="62"/>
      <c r="F48" s="62"/>
    </row>
  </sheetData>
  <mergeCells count="2">
    <mergeCell ref="B4:E4"/>
    <mergeCell ref="A48:F48"/>
  </mergeCells>
  <pageMargins left="0.7" right="0.7" top="0.75" bottom="0.75" header="0.3" footer="0.3"/>
  <pageSetup orientation="portrait" r:id="rId1"/>
  <ignoredErrors>
    <ignoredError sqref="E6:E4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zoomScaleNormal="100" workbookViewId="0"/>
  </sheetViews>
  <sheetFormatPr defaultRowHeight="14.25" customHeight="1" x14ac:dyDescent="0.2"/>
  <cols>
    <col min="3" max="3" width="13.375" customWidth="1"/>
  </cols>
  <sheetData>
    <row r="1" spans="1:5" s="2" customFormat="1" ht="12.75" x14ac:dyDescent="0.2">
      <c r="A1" s="1" t="s">
        <v>27</v>
      </c>
    </row>
    <row r="2" spans="1:5" s="2" customFormat="1" ht="12.75" x14ac:dyDescent="0.2">
      <c r="A2" s="13"/>
    </row>
    <row r="3" spans="1:5" s="2" customFormat="1" ht="12.75" x14ac:dyDescent="0.2">
      <c r="A3" s="4" t="s">
        <v>0</v>
      </c>
      <c r="B3" s="5" t="s">
        <v>8</v>
      </c>
      <c r="C3" s="5" t="s">
        <v>62</v>
      </c>
    </row>
    <row r="4" spans="1:5" s="2" customFormat="1" ht="12.75" customHeight="1" x14ac:dyDescent="0.2">
      <c r="A4" s="7" t="s">
        <v>4</v>
      </c>
      <c r="B4" s="61" t="s">
        <v>5</v>
      </c>
      <c r="C4" s="61"/>
    </row>
    <row r="5" spans="1:5" s="2" customFormat="1" ht="12.75" x14ac:dyDescent="0.2">
      <c r="A5" s="7"/>
      <c r="C5" s="8"/>
    </row>
    <row r="6" spans="1:5" s="2" customFormat="1" ht="12.75" x14ac:dyDescent="0.2">
      <c r="A6" s="7">
        <v>1960</v>
      </c>
      <c r="B6" s="17" t="s">
        <v>51</v>
      </c>
      <c r="C6" s="3">
        <v>15.793000000000001</v>
      </c>
      <c r="E6" s="2" t="s">
        <v>4</v>
      </c>
    </row>
    <row r="7" spans="1:5" s="2" customFormat="1" ht="12.75" x14ac:dyDescent="0.2">
      <c r="A7" s="7">
        <v>1961</v>
      </c>
      <c r="B7" s="17" t="s">
        <v>51</v>
      </c>
      <c r="C7" s="3">
        <v>16.274999999999999</v>
      </c>
    </row>
    <row r="8" spans="1:5" s="2" customFormat="1" ht="12.75" x14ac:dyDescent="0.2">
      <c r="A8" s="7">
        <v>1962</v>
      </c>
      <c r="B8" s="17" t="s">
        <v>51</v>
      </c>
      <c r="C8" s="3">
        <v>16.131999999999998</v>
      </c>
    </row>
    <row r="9" spans="1:5" s="2" customFormat="1" ht="12.75" x14ac:dyDescent="0.2">
      <c r="A9" s="7">
        <v>1963</v>
      </c>
      <c r="B9" s="17" t="s">
        <v>51</v>
      </c>
      <c r="C9" s="3">
        <v>16.786999999999999</v>
      </c>
    </row>
    <row r="10" spans="1:5" s="2" customFormat="1" ht="12.75" x14ac:dyDescent="0.2">
      <c r="A10" s="7">
        <v>1964</v>
      </c>
      <c r="B10" s="17" t="s">
        <v>51</v>
      </c>
      <c r="C10" s="3">
        <v>17.149999999999999</v>
      </c>
    </row>
    <row r="11" spans="1:5" s="2" customFormat="1" ht="12.75" x14ac:dyDescent="0.2">
      <c r="A11" s="7">
        <v>1965</v>
      </c>
      <c r="B11" s="17" t="s">
        <v>51</v>
      </c>
      <c r="C11" s="3">
        <v>18.016000000000002</v>
      </c>
    </row>
    <row r="12" spans="1:5" s="2" customFormat="1" ht="12.75" x14ac:dyDescent="0.2">
      <c r="A12" s="7">
        <v>1966</v>
      </c>
      <c r="B12" s="17" t="s">
        <v>51</v>
      </c>
      <c r="C12" s="3">
        <v>18.664000000000001</v>
      </c>
    </row>
    <row r="13" spans="1:5" s="2" customFormat="1" ht="12.75" x14ac:dyDescent="0.2">
      <c r="A13" s="7">
        <v>1967</v>
      </c>
      <c r="B13" s="17" t="s">
        <v>51</v>
      </c>
      <c r="C13" s="3">
        <v>19.628999999999998</v>
      </c>
    </row>
    <row r="14" spans="1:5" s="2" customFormat="1" ht="12.75" x14ac:dyDescent="0.2">
      <c r="A14" s="7">
        <v>1968</v>
      </c>
      <c r="B14" s="17" t="s">
        <v>51</v>
      </c>
      <c r="C14" s="3">
        <v>20.228999999999999</v>
      </c>
    </row>
    <row r="15" spans="1:5" s="2" customFormat="1" ht="12.75" x14ac:dyDescent="0.2">
      <c r="A15" s="7">
        <v>1969</v>
      </c>
      <c r="B15" s="17" t="s">
        <v>51</v>
      </c>
      <c r="C15" s="3">
        <v>20.426000000000002</v>
      </c>
    </row>
    <row r="16" spans="1:5" s="2" customFormat="1" ht="12.75" x14ac:dyDescent="0.2">
      <c r="A16" s="7">
        <v>1970</v>
      </c>
      <c r="B16" s="17" t="s">
        <v>51</v>
      </c>
      <c r="C16" s="3">
        <v>21.15</v>
      </c>
    </row>
    <row r="17" spans="1:3" s="2" customFormat="1" ht="12.75" x14ac:dyDescent="0.2">
      <c r="A17" s="7">
        <v>1971</v>
      </c>
      <c r="B17" s="17" t="s">
        <v>51</v>
      </c>
      <c r="C17" s="3">
        <v>21.859000000000002</v>
      </c>
    </row>
    <row r="18" spans="1:3" s="2" customFormat="1" ht="12.75" x14ac:dyDescent="0.2">
      <c r="A18" s="7">
        <v>1972</v>
      </c>
      <c r="B18" s="17" t="s">
        <v>51</v>
      </c>
      <c r="C18" s="3">
        <v>21.705000000000002</v>
      </c>
    </row>
    <row r="19" spans="1:3" s="2" customFormat="1" ht="12.75" x14ac:dyDescent="0.2">
      <c r="A19" s="7">
        <v>1973</v>
      </c>
      <c r="B19" s="17" t="s">
        <v>51</v>
      </c>
      <c r="C19" s="3">
        <v>20.344000000000001</v>
      </c>
    </row>
    <row r="20" spans="1:3" s="2" customFormat="1" ht="12.75" x14ac:dyDescent="0.2">
      <c r="A20" s="7">
        <v>1974</v>
      </c>
      <c r="B20" s="17" t="s">
        <v>51</v>
      </c>
      <c r="C20" s="3">
        <v>21.75</v>
      </c>
    </row>
    <row r="21" spans="1:3" s="2" customFormat="1" ht="12.75" x14ac:dyDescent="0.2">
      <c r="A21" s="7">
        <v>1975</v>
      </c>
      <c r="B21" s="3">
        <v>7.298</v>
      </c>
      <c r="C21" s="3">
        <v>21.183</v>
      </c>
    </row>
    <row r="22" spans="1:3" s="2" customFormat="1" ht="12.75" x14ac:dyDescent="0.2">
      <c r="A22" s="7">
        <v>1976</v>
      </c>
      <c r="B22" s="3">
        <v>7.3519999999999994</v>
      </c>
      <c r="C22" s="3">
        <v>22.843999999999998</v>
      </c>
    </row>
    <row r="23" spans="1:3" s="2" customFormat="1" ht="12.75" x14ac:dyDescent="0.2">
      <c r="A23" s="7">
        <v>1977</v>
      </c>
      <c r="B23" s="3">
        <v>7.3840000000000003</v>
      </c>
      <c r="C23" s="3">
        <v>22.972999999999999</v>
      </c>
    </row>
    <row r="24" spans="1:3" s="2" customFormat="1" ht="12.75" x14ac:dyDescent="0.2">
      <c r="A24" s="7">
        <v>1978</v>
      </c>
      <c r="B24" s="3">
        <v>8.0980000000000008</v>
      </c>
      <c r="C24" s="3">
        <v>22.713000000000001</v>
      </c>
    </row>
    <row r="25" spans="1:3" s="2" customFormat="1" ht="12.75" x14ac:dyDescent="0.2">
      <c r="A25" s="7">
        <v>1979</v>
      </c>
      <c r="B25" s="3">
        <v>10.121</v>
      </c>
      <c r="C25" s="3">
        <v>22.971</v>
      </c>
    </row>
    <row r="26" spans="1:3" s="2" customFormat="1" ht="12.75" x14ac:dyDescent="0.2">
      <c r="A26" s="7">
        <v>1980</v>
      </c>
      <c r="B26" s="3">
        <v>11.45</v>
      </c>
      <c r="C26" s="3">
        <v>23.414999999999999</v>
      </c>
    </row>
    <row r="27" spans="1:3" s="2" customFormat="1" ht="12.75" x14ac:dyDescent="0.2">
      <c r="A27" s="7">
        <v>1981</v>
      </c>
      <c r="B27" s="3">
        <v>11.959</v>
      </c>
      <c r="C27" s="3">
        <v>23.56</v>
      </c>
    </row>
    <row r="28" spans="1:3" s="2" customFormat="1" ht="12.75" x14ac:dyDescent="0.2">
      <c r="A28" s="7">
        <v>1982</v>
      </c>
      <c r="B28" s="3">
        <v>12.741999999999999</v>
      </c>
      <c r="C28" s="3">
        <v>23.134</v>
      </c>
    </row>
    <row r="29" spans="1:3" s="2" customFormat="1" ht="12.75" x14ac:dyDescent="0.2">
      <c r="A29" s="7">
        <v>1983</v>
      </c>
      <c r="B29" s="3">
        <v>13.212</v>
      </c>
      <c r="C29" s="3">
        <v>23.972000000000001</v>
      </c>
    </row>
    <row r="30" spans="1:3" s="2" customFormat="1" ht="12.75" x14ac:dyDescent="0.2">
      <c r="A30" s="7">
        <v>1984</v>
      </c>
      <c r="B30" s="3">
        <v>14.532</v>
      </c>
      <c r="C30" s="3">
        <v>24.398</v>
      </c>
    </row>
    <row r="31" spans="1:3" s="2" customFormat="1" ht="12.75" x14ac:dyDescent="0.2">
      <c r="A31" s="7">
        <v>1985</v>
      </c>
      <c r="B31" s="3">
        <v>16.736000000000001</v>
      </c>
      <c r="C31" s="3">
        <v>25.065999999999999</v>
      </c>
    </row>
    <row r="32" spans="1:3" s="2" customFormat="1" ht="12.75" x14ac:dyDescent="0.2">
      <c r="A32" s="7">
        <v>1986</v>
      </c>
      <c r="B32" s="3">
        <v>18.329999999999998</v>
      </c>
      <c r="C32" s="3">
        <v>25.139000000000003</v>
      </c>
    </row>
    <row r="33" spans="1:4" s="2" customFormat="1" ht="12.75" x14ac:dyDescent="0.2">
      <c r="A33" s="7">
        <v>1987</v>
      </c>
      <c r="B33" s="3">
        <v>20.436</v>
      </c>
      <c r="C33" s="3">
        <v>25.356000000000002</v>
      </c>
      <c r="D33" s="3"/>
    </row>
    <row r="34" spans="1:4" s="2" customFormat="1" ht="12.75" x14ac:dyDescent="0.2">
      <c r="A34" s="7">
        <v>1988</v>
      </c>
      <c r="B34" s="3">
        <v>22.905999999999999</v>
      </c>
      <c r="C34" s="3">
        <v>26.058</v>
      </c>
      <c r="D34" s="3"/>
    </row>
    <row r="35" spans="1:4" s="2" customFormat="1" ht="12.75" x14ac:dyDescent="0.2">
      <c r="A35" s="7">
        <v>1989</v>
      </c>
      <c r="B35" s="3">
        <v>24.106999999999999</v>
      </c>
      <c r="C35" s="3">
        <v>26.155999999999999</v>
      </c>
      <c r="D35" s="3"/>
    </row>
    <row r="36" spans="1:4" s="2" customFormat="1" ht="12.75" x14ac:dyDescent="0.2">
      <c r="A36" s="7">
        <v>1990</v>
      </c>
      <c r="B36" s="3">
        <v>26.080000000000002</v>
      </c>
      <c r="C36" s="3">
        <v>26.069000000000003</v>
      </c>
      <c r="D36" s="3"/>
    </row>
    <row r="37" spans="1:4" s="2" customFormat="1" ht="12.75" x14ac:dyDescent="0.2">
      <c r="A37" s="7">
        <v>1991</v>
      </c>
      <c r="B37" s="3">
        <v>28.626999999999999</v>
      </c>
      <c r="C37" s="3">
        <v>26.802</v>
      </c>
      <c r="D37" s="3"/>
    </row>
    <row r="38" spans="1:4" s="2" customFormat="1" ht="12.75" x14ac:dyDescent="0.2">
      <c r="A38" s="7">
        <v>1992</v>
      </c>
      <c r="B38" s="3">
        <v>31.457999999999998</v>
      </c>
      <c r="C38" s="3">
        <v>27.847999999999999</v>
      </c>
      <c r="D38" s="3"/>
    </row>
    <row r="39" spans="1:4" s="2" customFormat="1" ht="12.75" x14ac:dyDescent="0.2">
      <c r="A39" s="7">
        <v>1993</v>
      </c>
      <c r="B39" s="3">
        <v>35.033000000000001</v>
      </c>
      <c r="C39" s="3">
        <v>28.02</v>
      </c>
      <c r="D39" s="3"/>
    </row>
    <row r="40" spans="1:4" s="2" customFormat="1" ht="12.75" x14ac:dyDescent="0.2">
      <c r="A40" s="7">
        <v>1994</v>
      </c>
      <c r="B40" s="3">
        <v>41.003</v>
      </c>
      <c r="C40" s="3">
        <v>28.995000000000001</v>
      </c>
      <c r="D40" s="3"/>
    </row>
    <row r="41" spans="1:4" s="2" customFormat="1" ht="12.75" x14ac:dyDescent="0.2">
      <c r="A41" s="7">
        <v>1995</v>
      </c>
      <c r="B41" s="3">
        <v>48.135999999999996</v>
      </c>
      <c r="C41" s="3">
        <v>29.234999999999999</v>
      </c>
      <c r="D41" s="3"/>
    </row>
    <row r="42" spans="1:4" s="2" customFormat="1" ht="12.75" x14ac:dyDescent="0.2">
      <c r="A42" s="7">
        <v>1996</v>
      </c>
      <c r="B42" s="3">
        <v>43.891999999999996</v>
      </c>
      <c r="C42" s="3">
        <v>29.332000000000001</v>
      </c>
      <c r="D42" s="3"/>
    </row>
    <row r="43" spans="1:4" s="2" customFormat="1" ht="12.75" x14ac:dyDescent="0.2">
      <c r="A43" s="7">
        <v>1997</v>
      </c>
      <c r="B43" s="3">
        <v>47.541000000000004</v>
      </c>
      <c r="C43" s="3">
        <v>29.684999999999999</v>
      </c>
      <c r="D43" s="3"/>
    </row>
    <row r="44" spans="1:4" s="2" customFormat="1" ht="12.75" x14ac:dyDescent="0.2">
      <c r="A44" s="7">
        <v>1998</v>
      </c>
      <c r="B44" s="3">
        <v>51.615000000000002</v>
      </c>
      <c r="C44" s="3">
        <v>30.871000000000002</v>
      </c>
      <c r="D44" s="3"/>
    </row>
    <row r="45" spans="1:4" s="2" customFormat="1" ht="12.75" x14ac:dyDescent="0.2">
      <c r="A45" s="7">
        <v>1999</v>
      </c>
      <c r="B45" s="3">
        <v>53.716999999999999</v>
      </c>
      <c r="C45" s="3">
        <v>32.161999999999999</v>
      </c>
      <c r="D45" s="3"/>
    </row>
    <row r="46" spans="1:4" s="2" customFormat="1" ht="12.75" x14ac:dyDescent="0.2">
      <c r="A46" s="7">
        <v>2000</v>
      </c>
      <c r="B46" s="3">
        <v>54.074000000000005</v>
      </c>
      <c r="C46" s="3">
        <v>32.433</v>
      </c>
      <c r="D46" s="3"/>
    </row>
    <row r="47" spans="1:4" s="2" customFormat="1" ht="12.75" x14ac:dyDescent="0.2">
      <c r="A47" s="7">
        <v>2001</v>
      </c>
      <c r="B47" s="3">
        <v>54.658999999999999</v>
      </c>
      <c r="C47" s="3">
        <v>32.308</v>
      </c>
      <c r="D47" s="3"/>
    </row>
    <row r="48" spans="1:4" s="2" customFormat="1" ht="12.75" x14ac:dyDescent="0.2">
      <c r="A48" s="7">
        <v>2002</v>
      </c>
      <c r="B48" s="3">
        <v>55.784999999999997</v>
      </c>
      <c r="C48" s="3">
        <v>33.695</v>
      </c>
      <c r="D48" s="3"/>
    </row>
    <row r="49" spans="1:4" s="2" customFormat="1" ht="12.75" x14ac:dyDescent="0.2">
      <c r="A49" s="7">
        <v>2003</v>
      </c>
      <c r="B49" s="3">
        <v>57.491</v>
      </c>
      <c r="C49" s="3">
        <v>33.707000000000001</v>
      </c>
      <c r="D49" s="3"/>
    </row>
    <row r="50" spans="1:4" s="2" customFormat="1" ht="12.75" x14ac:dyDescent="0.2">
      <c r="A50" s="7">
        <v>2004</v>
      </c>
      <c r="B50" s="3">
        <v>58.506999999999998</v>
      </c>
      <c r="C50" s="3">
        <v>34.572999999999993</v>
      </c>
      <c r="D50" s="3"/>
    </row>
    <row r="51" spans="1:4" s="2" customFormat="1" ht="12.75" x14ac:dyDescent="0.2">
      <c r="A51" s="7">
        <v>2005</v>
      </c>
      <c r="B51" s="3">
        <v>60.8</v>
      </c>
      <c r="C51" s="3">
        <v>34.757999999999996</v>
      </c>
      <c r="D51" s="3"/>
    </row>
    <row r="52" spans="1:4" s="2" customFormat="1" ht="12.75" x14ac:dyDescent="0.2">
      <c r="A52" s="7">
        <v>2006</v>
      </c>
      <c r="B52" s="3">
        <v>62.077000000000005</v>
      </c>
      <c r="C52" s="3">
        <v>35.152999999999999</v>
      </c>
      <c r="D52" s="3"/>
    </row>
    <row r="53" spans="1:4" s="2" customFormat="1" ht="12.75" x14ac:dyDescent="0.2">
      <c r="A53" s="7">
        <v>2007</v>
      </c>
      <c r="B53" s="3">
        <v>60.19</v>
      </c>
      <c r="C53" s="3">
        <v>35.385000000000005</v>
      </c>
      <c r="D53" s="3"/>
    </row>
    <row r="54" spans="1:4" s="2" customFormat="1" ht="12.75" x14ac:dyDescent="0.2">
      <c r="A54" s="7">
        <v>2008</v>
      </c>
      <c r="B54" s="3">
        <v>64.724999999999994</v>
      </c>
      <c r="C54" s="3">
        <v>34.651000000000003</v>
      </c>
      <c r="D54" s="3"/>
    </row>
    <row r="55" spans="1:4" s="2" customFormat="1" ht="12.75" x14ac:dyDescent="0.2">
      <c r="A55" s="7">
        <v>2009</v>
      </c>
      <c r="B55" s="3">
        <v>66.781999999999996</v>
      </c>
      <c r="C55" s="3">
        <v>34.198</v>
      </c>
      <c r="D55" s="3"/>
    </row>
    <row r="56" spans="1:4" s="2" customFormat="1" ht="12.75" x14ac:dyDescent="0.2">
      <c r="A56" s="7">
        <v>2010</v>
      </c>
      <c r="B56" s="3">
        <v>69.203000000000003</v>
      </c>
      <c r="C56" s="3">
        <v>34.161999999999999</v>
      </c>
      <c r="D56" s="3"/>
    </row>
    <row r="57" spans="1:4" s="2" customFormat="1" ht="12.75" x14ac:dyDescent="0.2">
      <c r="A57" s="7">
        <v>2011</v>
      </c>
      <c r="B57" s="3">
        <v>68.542000000000002</v>
      </c>
      <c r="C57" s="3">
        <v>33.652000000000001</v>
      </c>
      <c r="D57" s="3"/>
    </row>
    <row r="58" spans="1:4" s="2" customFormat="1" ht="12.75" x14ac:dyDescent="0.2">
      <c r="A58" s="10">
        <v>2012</v>
      </c>
      <c r="B58" s="11">
        <v>71.025999999999996</v>
      </c>
      <c r="C58" s="11">
        <v>33.109000000000002</v>
      </c>
      <c r="D58" s="3"/>
    </row>
    <row r="59" spans="1:4" s="2" customFormat="1" ht="12.75" x14ac:dyDescent="0.2">
      <c r="A59" s="13"/>
    </row>
    <row r="60" spans="1:4" s="2" customFormat="1" ht="12.75" x14ac:dyDescent="0.2">
      <c r="A60" s="13" t="s">
        <v>52</v>
      </c>
      <c r="D60" s="19"/>
    </row>
    <row r="61" spans="1:4" s="2" customFormat="1" ht="12.75" x14ac:dyDescent="0.2">
      <c r="A61" s="13"/>
    </row>
    <row r="62" spans="1:4" s="2" customFormat="1" ht="65.25" customHeight="1" x14ac:dyDescent="0.2">
      <c r="A62" s="62" t="s">
        <v>61</v>
      </c>
      <c r="B62" s="62"/>
      <c r="C62" s="62"/>
      <c r="D62" s="62"/>
    </row>
  </sheetData>
  <mergeCells count="2">
    <mergeCell ref="A62:D62"/>
    <mergeCell ref="B4:C4"/>
  </mergeCells>
  <pageMargins left="0.7" right="0.7" top="0.75" bottom="0.75" header="0.3" footer="0.3"/>
  <pageSetup scale="8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zoomScaleNormal="100" workbookViewId="0"/>
  </sheetViews>
  <sheetFormatPr defaultRowHeight="14.25" customHeight="1" x14ac:dyDescent="0.2"/>
  <cols>
    <col min="1" max="1" width="6.75" customWidth="1"/>
    <col min="2" max="2" width="9.5" customWidth="1"/>
    <col min="3" max="3" width="14.875" customWidth="1"/>
  </cols>
  <sheetData>
    <row r="1" spans="1:3" s="2" customFormat="1" ht="12.75" x14ac:dyDescent="0.2">
      <c r="A1" s="1" t="s">
        <v>46</v>
      </c>
      <c r="C1" s="14"/>
    </row>
    <row r="2" spans="1:3" s="2" customFormat="1" ht="12.75" x14ac:dyDescent="0.2">
      <c r="A2" s="13"/>
      <c r="C2" s="14"/>
    </row>
    <row r="3" spans="1:3" s="2" customFormat="1" ht="12.75" x14ac:dyDescent="0.2">
      <c r="A3" s="4" t="s">
        <v>0</v>
      </c>
      <c r="B3" s="5" t="s">
        <v>8</v>
      </c>
      <c r="C3" s="5" t="s">
        <v>62</v>
      </c>
    </row>
    <row r="4" spans="1:3" s="2" customFormat="1" ht="12.75" x14ac:dyDescent="0.2">
      <c r="A4" s="7" t="s">
        <v>4</v>
      </c>
      <c r="B4" s="63" t="s">
        <v>7</v>
      </c>
      <c r="C4" s="63"/>
    </row>
    <row r="5" spans="1:3" s="2" customFormat="1" ht="12.75" x14ac:dyDescent="0.2">
      <c r="A5" s="7"/>
      <c r="C5" s="15"/>
    </row>
    <row r="6" spans="1:3" s="2" customFormat="1" ht="12.75" x14ac:dyDescent="0.2">
      <c r="A6" s="7">
        <v>1960</v>
      </c>
      <c r="B6" s="18" t="s">
        <v>51</v>
      </c>
      <c r="C6" s="9">
        <v>84.759946419777805</v>
      </c>
    </row>
    <row r="7" spans="1:3" s="2" customFormat="1" ht="12.75" x14ac:dyDescent="0.2">
      <c r="A7" s="7">
        <v>1961</v>
      </c>
      <c r="B7" s="18" t="s">
        <v>51</v>
      </c>
      <c r="C7" s="9">
        <v>86.023415018578291</v>
      </c>
    </row>
    <row r="8" spans="1:3" s="2" customFormat="1" ht="12.75" x14ac:dyDescent="0.2">
      <c r="A8" s="7">
        <v>1962</v>
      </c>
      <c r="B8" s="18" t="s">
        <v>51</v>
      </c>
      <c r="C8" s="9">
        <v>84.04097821844033</v>
      </c>
    </row>
    <row r="9" spans="1:3" s="2" customFormat="1" ht="12.75" x14ac:dyDescent="0.2">
      <c r="A9" s="7">
        <v>1963</v>
      </c>
      <c r="B9" s="18" t="s">
        <v>51</v>
      </c>
      <c r="C9" s="9">
        <v>86.267334437262647</v>
      </c>
    </row>
    <row r="10" spans="1:3" s="2" customFormat="1" ht="12.75" x14ac:dyDescent="0.2">
      <c r="A10" s="7">
        <v>1964</v>
      </c>
      <c r="B10" s="18" t="s">
        <v>51</v>
      </c>
      <c r="C10" s="9">
        <v>87.0140836124976</v>
      </c>
    </row>
    <row r="11" spans="1:3" s="2" customFormat="1" ht="12.75" x14ac:dyDescent="0.2">
      <c r="A11" s="7">
        <v>1965</v>
      </c>
      <c r="B11" s="18" t="s">
        <v>51</v>
      </c>
      <c r="C11" s="9">
        <v>90.327267281091295</v>
      </c>
    </row>
    <row r="12" spans="1:3" s="2" customFormat="1" ht="12.75" x14ac:dyDescent="0.2">
      <c r="A12" s="7">
        <v>1966</v>
      </c>
      <c r="B12" s="18" t="s">
        <v>51</v>
      </c>
      <c r="C12" s="9">
        <v>92.553132050999366</v>
      </c>
    </row>
    <row r="13" spans="1:3" s="2" customFormat="1" ht="12.75" x14ac:dyDescent="0.2">
      <c r="A13" s="7">
        <v>1967</v>
      </c>
      <c r="B13" s="18" t="s">
        <v>51</v>
      </c>
      <c r="C13" s="9">
        <v>96.353862157958446</v>
      </c>
    </row>
    <row r="14" spans="1:3" s="2" customFormat="1" ht="12.75" x14ac:dyDescent="0.2">
      <c r="A14" s="7">
        <v>1968</v>
      </c>
      <c r="B14" s="18" t="s">
        <v>51</v>
      </c>
      <c r="C14" s="9">
        <v>98.355396062724935</v>
      </c>
    </row>
    <row r="15" spans="1:3" s="2" customFormat="1" ht="12.75" x14ac:dyDescent="0.2">
      <c r="A15" s="7">
        <v>1969</v>
      </c>
      <c r="B15" s="18" t="s">
        <v>51</v>
      </c>
      <c r="C15" s="9">
        <v>98.403524459095436</v>
      </c>
    </row>
    <row r="16" spans="1:3" s="2" customFormat="1" ht="12.75" x14ac:dyDescent="0.2">
      <c r="A16" s="7">
        <v>1970</v>
      </c>
      <c r="B16" s="18" t="s">
        <v>51</v>
      </c>
      <c r="C16" s="9">
        <v>100.97206981261422</v>
      </c>
    </row>
    <row r="17" spans="1:3" s="2" customFormat="1" ht="12.75" x14ac:dyDescent="0.2">
      <c r="A17" s="7">
        <v>1971</v>
      </c>
      <c r="B17" s="18" t="s">
        <v>51</v>
      </c>
      <c r="C17" s="9">
        <v>103.42289176641317</v>
      </c>
    </row>
    <row r="18" spans="1:3" s="2" customFormat="1" ht="12.75" x14ac:dyDescent="0.2">
      <c r="A18" s="7">
        <v>1972</v>
      </c>
      <c r="B18" s="18" t="s">
        <v>51</v>
      </c>
      <c r="C18" s="9">
        <v>101.78177902169914</v>
      </c>
    </row>
    <row r="19" spans="1:3" s="2" customFormat="1" ht="12.75" x14ac:dyDescent="0.2">
      <c r="A19" s="7">
        <v>1973</v>
      </c>
      <c r="B19" s="18" t="s">
        <v>51</v>
      </c>
      <c r="C19" s="9">
        <v>94.550862396445325</v>
      </c>
    </row>
    <row r="20" spans="1:3" s="2" customFormat="1" ht="12.75" x14ac:dyDescent="0.2">
      <c r="A20" s="7">
        <v>1974</v>
      </c>
      <c r="B20" s="18" t="s">
        <v>51</v>
      </c>
      <c r="C20" s="9">
        <v>100.1779787302484</v>
      </c>
    </row>
    <row r="21" spans="1:3" s="2" customFormat="1" ht="12.75" x14ac:dyDescent="0.2">
      <c r="A21" s="7">
        <v>1975</v>
      </c>
      <c r="B21" s="3">
        <v>7.9755993085310575</v>
      </c>
      <c r="C21" s="9">
        <v>96.678192440290204</v>
      </c>
    </row>
    <row r="22" spans="1:3" s="2" customFormat="1" ht="12.75" x14ac:dyDescent="0.2">
      <c r="A22" s="7">
        <v>1976</v>
      </c>
      <c r="B22" s="3">
        <v>7.8990511661243419</v>
      </c>
      <c r="C22" s="9">
        <v>103.29109137351772</v>
      </c>
    </row>
    <row r="23" spans="1:3" s="2" customFormat="1" ht="12.75" x14ac:dyDescent="0.2">
      <c r="A23" s="7">
        <v>1977</v>
      </c>
      <c r="B23" s="3">
        <v>7.8160178249324987</v>
      </c>
      <c r="C23" s="9">
        <v>102.89112045330853</v>
      </c>
    </row>
    <row r="24" spans="1:3" s="2" customFormat="1" ht="12.75" x14ac:dyDescent="0.2">
      <c r="A24" s="7">
        <v>1978</v>
      </c>
      <c r="B24" s="3">
        <v>8.4566984327710824</v>
      </c>
      <c r="C24" s="9">
        <v>100.75143099147553</v>
      </c>
    </row>
    <row r="25" spans="1:3" s="2" customFormat="1" ht="12.75" x14ac:dyDescent="0.2">
      <c r="A25" s="7">
        <v>1979</v>
      </c>
      <c r="B25" s="3">
        <v>10.432093240934128</v>
      </c>
      <c r="C25" s="9">
        <v>100.91632071931605</v>
      </c>
    </row>
    <row r="26" spans="1:3" s="2" customFormat="1" ht="12.75" x14ac:dyDescent="0.2">
      <c r="A26" s="7">
        <v>1980</v>
      </c>
      <c r="B26" s="3">
        <v>11.645994659982918</v>
      </c>
      <c r="C26" s="9">
        <v>101.88186486445139</v>
      </c>
    </row>
    <row r="27" spans="1:3" s="2" customFormat="1" ht="12.75" x14ac:dyDescent="0.2">
      <c r="A27" s="7">
        <v>1981</v>
      </c>
      <c r="B27" s="3">
        <v>11.998985876496299</v>
      </c>
      <c r="C27" s="9">
        <v>101.53636851282052</v>
      </c>
    </row>
    <row r="28" spans="1:3" s="2" customFormat="1" ht="12.75" x14ac:dyDescent="0.2">
      <c r="A28" s="7">
        <v>1982</v>
      </c>
      <c r="B28" s="3">
        <v>12.60866591748181</v>
      </c>
      <c r="C28" s="9">
        <v>98.752998159208957</v>
      </c>
    </row>
    <row r="29" spans="1:3" s="2" customFormat="1" ht="12.75" x14ac:dyDescent="0.2">
      <c r="A29" s="7">
        <v>1983</v>
      </c>
      <c r="B29" s="3">
        <v>12.888618441216128</v>
      </c>
      <c r="C29" s="9">
        <v>101.3569416363966</v>
      </c>
    </row>
    <row r="30" spans="1:3" s="2" customFormat="1" ht="12.75" x14ac:dyDescent="0.2">
      <c r="A30" s="7">
        <v>1984</v>
      </c>
      <c r="B30" s="3">
        <v>13.967732143511183</v>
      </c>
      <c r="C30" s="9">
        <v>102.17162912373685</v>
      </c>
    </row>
    <row r="31" spans="1:3" s="2" customFormat="1" ht="12.75" x14ac:dyDescent="0.2">
      <c r="A31" s="7">
        <v>1985</v>
      </c>
      <c r="B31" s="3">
        <v>15.839796675009181</v>
      </c>
      <c r="C31" s="9">
        <v>103.95664308745638</v>
      </c>
    </row>
    <row r="32" spans="1:3" s="2" customFormat="1" ht="12.75" x14ac:dyDescent="0.2">
      <c r="A32" s="7">
        <v>1986</v>
      </c>
      <c r="B32" s="3">
        <v>17.070344442979533</v>
      </c>
      <c r="C32" s="9">
        <v>103.24202505254659</v>
      </c>
    </row>
    <row r="33" spans="1:3" s="2" customFormat="1" ht="12.75" x14ac:dyDescent="0.2">
      <c r="A33" s="7">
        <v>1987</v>
      </c>
      <c r="B33" s="3">
        <v>18.715914495881218</v>
      </c>
      <c r="C33" s="9">
        <v>103.10628461431804</v>
      </c>
    </row>
    <row r="34" spans="1:3" s="2" customFormat="1" ht="12.75" x14ac:dyDescent="0.2">
      <c r="A34" s="7">
        <v>1988</v>
      </c>
      <c r="B34" s="3">
        <v>20.629731775858769</v>
      </c>
      <c r="C34" s="9">
        <v>104.91116255373481</v>
      </c>
    </row>
    <row r="35" spans="1:3" s="2" customFormat="1" ht="12.75" x14ac:dyDescent="0.2">
      <c r="A35" s="7">
        <v>1989</v>
      </c>
      <c r="B35" s="3">
        <v>21.365817643474056</v>
      </c>
      <c r="C35" s="9">
        <v>104.26626203788297</v>
      </c>
    </row>
    <row r="36" spans="1:3" s="2" customFormat="1" ht="12.75" x14ac:dyDescent="0.2">
      <c r="A36" s="7">
        <v>1990</v>
      </c>
      <c r="B36" s="3">
        <v>22.773409580804319</v>
      </c>
      <c r="C36" s="9">
        <v>102.90160622148267</v>
      </c>
    </row>
    <row r="37" spans="1:3" s="2" customFormat="1" ht="12.75" x14ac:dyDescent="0.2">
      <c r="A37" s="7">
        <v>1991</v>
      </c>
      <c r="B37" s="3">
        <v>24.661450711117372</v>
      </c>
      <c r="C37" s="9">
        <v>104.77416242415748</v>
      </c>
    </row>
    <row r="38" spans="1:3" s="2" customFormat="1" ht="12.75" x14ac:dyDescent="0.2">
      <c r="A38" s="7">
        <v>1992</v>
      </c>
      <c r="B38" s="3">
        <v>26.767519250303341</v>
      </c>
      <c r="C38" s="9">
        <v>107.82267316218514</v>
      </c>
    </row>
    <row r="39" spans="1:3" s="2" customFormat="1" ht="12.75" x14ac:dyDescent="0.2">
      <c r="A39" s="7">
        <v>1993</v>
      </c>
      <c r="B39" s="3">
        <v>29.472001013097195</v>
      </c>
      <c r="C39" s="9">
        <v>107.43730940014532</v>
      </c>
    </row>
    <row r="40" spans="1:3" s="2" customFormat="1" ht="12.75" x14ac:dyDescent="0.2">
      <c r="A40" s="7">
        <v>1994</v>
      </c>
      <c r="B40" s="3">
        <v>34.125867481623757</v>
      </c>
      <c r="C40" s="9">
        <v>110.05090618257984</v>
      </c>
    </row>
    <row r="41" spans="1:3" s="2" customFormat="1" ht="12.75" x14ac:dyDescent="0.2">
      <c r="A41" s="7">
        <v>1995</v>
      </c>
      <c r="B41" s="3">
        <v>39.651178689689168</v>
      </c>
      <c r="C41" s="9">
        <v>109.7724240609033</v>
      </c>
    </row>
    <row r="42" spans="1:3" s="2" customFormat="1" ht="12.75" x14ac:dyDescent="0.2">
      <c r="A42" s="7">
        <v>1996</v>
      </c>
      <c r="B42" s="3">
        <v>35.797053876530796</v>
      </c>
      <c r="C42" s="9">
        <v>108.8815640601334</v>
      </c>
    </row>
    <row r="43" spans="1:3" s="2" customFormat="1" ht="12.75" x14ac:dyDescent="0.2">
      <c r="A43" s="7">
        <v>1997</v>
      </c>
      <c r="B43" s="3">
        <v>38.406111676252799</v>
      </c>
      <c r="C43" s="9">
        <v>108.87850772368031</v>
      </c>
    </row>
    <row r="44" spans="1:3" s="2" customFormat="1" ht="12.75" x14ac:dyDescent="0.2">
      <c r="A44" s="7">
        <v>1998</v>
      </c>
      <c r="B44" s="3">
        <v>41.324393299300432</v>
      </c>
      <c r="C44" s="9">
        <v>111.85709400581635</v>
      </c>
    </row>
    <row r="45" spans="1:3" s="2" customFormat="1" ht="12.75" x14ac:dyDescent="0.2">
      <c r="A45" s="7">
        <v>1999</v>
      </c>
      <c r="B45" s="3">
        <v>42.650244069648195</v>
      </c>
      <c r="C45" s="9">
        <v>115.15215376095735</v>
      </c>
    </row>
    <row r="46" spans="1:3" s="2" customFormat="1" ht="12.75" x14ac:dyDescent="0.2">
      <c r="A46" s="7">
        <v>2000</v>
      </c>
      <c r="B46" s="3">
        <v>42.607585593601705</v>
      </c>
      <c r="C46" s="9">
        <v>114.80857926958409</v>
      </c>
    </row>
    <row r="47" spans="1:3" s="2" customFormat="1" ht="12.75" x14ac:dyDescent="0.2">
      <c r="A47" s="7">
        <v>2001</v>
      </c>
      <c r="B47" s="3">
        <v>42.77239601261418</v>
      </c>
      <c r="C47" s="9">
        <v>113.14512640115592</v>
      </c>
    </row>
    <row r="48" spans="1:3" s="2" customFormat="1" ht="12.75" x14ac:dyDescent="0.2">
      <c r="A48" s="7">
        <v>2002</v>
      </c>
      <c r="B48" s="3">
        <v>43.380927134188553</v>
      </c>
      <c r="C48" s="9">
        <v>116.80699706879781</v>
      </c>
    </row>
    <row r="49" spans="1:6" s="2" customFormat="1" ht="12.75" x14ac:dyDescent="0.2">
      <c r="A49" s="7">
        <v>2003</v>
      </c>
      <c r="B49" s="3">
        <v>44.449627902006313</v>
      </c>
      <c r="C49" s="9">
        <v>115.71596953468047</v>
      </c>
    </row>
    <row r="50" spans="1:6" s="2" customFormat="1" ht="12.75" x14ac:dyDescent="0.2">
      <c r="A50" s="7">
        <v>2004</v>
      </c>
      <c r="B50" s="3">
        <v>44.986278112554302</v>
      </c>
      <c r="C50" s="9">
        <v>117.56999653679796</v>
      </c>
    </row>
    <row r="51" spans="1:6" s="2" customFormat="1" ht="12.75" x14ac:dyDescent="0.2">
      <c r="A51" s="7">
        <v>2005</v>
      </c>
      <c r="B51" s="3">
        <v>46.497631344507255</v>
      </c>
      <c r="C51" s="9">
        <v>117.1011567214393</v>
      </c>
    </row>
    <row r="52" spans="1:6" s="2" customFormat="1" ht="12.75" x14ac:dyDescent="0.2">
      <c r="A52" s="7">
        <v>2006</v>
      </c>
      <c r="B52" s="3">
        <v>47.221876032595816</v>
      </c>
      <c r="C52" s="9">
        <v>117.34702716914326</v>
      </c>
    </row>
    <row r="53" spans="1:6" s="2" customFormat="1" ht="12.75" x14ac:dyDescent="0.2">
      <c r="A53" s="7">
        <v>2007</v>
      </c>
      <c r="B53" s="3">
        <v>45.547349839481534</v>
      </c>
      <c r="C53" s="9">
        <v>117.05857398659629</v>
      </c>
    </row>
    <row r="54" spans="1:6" s="2" customFormat="1" ht="12.75" x14ac:dyDescent="0.2">
      <c r="A54" s="7">
        <v>2008</v>
      </c>
      <c r="B54" s="3">
        <v>48.72859495677946</v>
      </c>
      <c r="C54" s="9">
        <v>113.61390977612234</v>
      </c>
    </row>
    <row r="55" spans="1:6" s="2" customFormat="1" ht="12.75" x14ac:dyDescent="0.2">
      <c r="A55" s="7">
        <v>2009</v>
      </c>
      <c r="B55" s="3">
        <v>50.027386889240873</v>
      </c>
      <c r="C55" s="9">
        <v>111.14551515154885</v>
      </c>
    </row>
    <row r="56" spans="1:6" s="2" customFormat="1" ht="12.75" x14ac:dyDescent="0.2">
      <c r="A56" s="7">
        <v>2010</v>
      </c>
      <c r="B56" s="3">
        <v>51.592623884354893</v>
      </c>
      <c r="C56" s="9">
        <v>110.0636815148701</v>
      </c>
    </row>
    <row r="57" spans="1:6" s="2" customFormat="1" ht="12.75" x14ac:dyDescent="0.2">
      <c r="A57" s="7">
        <v>2011</v>
      </c>
      <c r="B57" s="3">
        <v>50.86358247668889</v>
      </c>
      <c r="C57" s="9">
        <v>107.48505727095912</v>
      </c>
    </row>
    <row r="58" spans="1:6" s="2" customFormat="1" ht="12.75" x14ac:dyDescent="0.2">
      <c r="A58" s="10">
        <v>2012</v>
      </c>
      <c r="B58" s="11">
        <v>52.471900082597998</v>
      </c>
      <c r="C58" s="12">
        <v>104.8445656277201</v>
      </c>
    </row>
    <row r="59" spans="1:6" s="2" customFormat="1" ht="12.75" x14ac:dyDescent="0.2">
      <c r="A59" s="13"/>
      <c r="C59" s="14"/>
    </row>
    <row r="60" spans="1:6" s="2" customFormat="1" ht="12.75" x14ac:dyDescent="0.2">
      <c r="A60" s="13" t="s">
        <v>53</v>
      </c>
      <c r="B60" s="14"/>
      <c r="C60" s="14"/>
      <c r="D60" s="14"/>
      <c r="E60" s="14"/>
    </row>
    <row r="61" spans="1:6" s="2" customFormat="1" ht="12.75" x14ac:dyDescent="0.2">
      <c r="A61" s="13" t="s">
        <v>54</v>
      </c>
      <c r="B61" s="14"/>
      <c r="C61" s="14"/>
      <c r="D61" s="14"/>
      <c r="E61" s="14"/>
    </row>
    <row r="62" spans="1:6" s="2" customFormat="1" ht="12.75" x14ac:dyDescent="0.2">
      <c r="A62" s="13"/>
      <c r="C62" s="14"/>
    </row>
    <row r="63" spans="1:6" s="2" customFormat="1" ht="41.25" customHeight="1" x14ac:dyDescent="0.2">
      <c r="A63" s="62" t="s">
        <v>58</v>
      </c>
      <c r="B63" s="62"/>
      <c r="C63" s="62"/>
      <c r="D63" s="62"/>
      <c r="E63" s="62"/>
      <c r="F63" s="62"/>
    </row>
    <row r="64" spans="1:6" s="2" customFormat="1" ht="24" customHeight="1" x14ac:dyDescent="0.2">
      <c r="A64" s="62"/>
      <c r="B64" s="62"/>
      <c r="C64" s="62"/>
      <c r="D64" s="62"/>
      <c r="E64" s="62"/>
      <c r="F64" s="62"/>
    </row>
  </sheetData>
  <mergeCells count="2">
    <mergeCell ref="A63:F64"/>
    <mergeCell ref="B4:C4"/>
  </mergeCells>
  <pageMargins left="0.7" right="0.7" top="0.75" bottom="0.75" header="0.3" footer="0.3"/>
  <pageSetup scale="7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zoomScaleNormal="100" workbookViewId="0"/>
  </sheetViews>
  <sheetFormatPr defaultRowHeight="14.25" customHeight="1" x14ac:dyDescent="0.2"/>
  <cols>
    <col min="3" max="3" width="15" customWidth="1"/>
  </cols>
  <sheetData>
    <row r="1" spans="1:5" s="2" customFormat="1" ht="12.75" x14ac:dyDescent="0.2">
      <c r="A1" s="1" t="s">
        <v>30</v>
      </c>
    </row>
    <row r="2" spans="1:5" s="2" customFormat="1" ht="12.75" x14ac:dyDescent="0.2">
      <c r="A2" s="13"/>
    </row>
    <row r="3" spans="1:5" s="2" customFormat="1" ht="12.75" x14ac:dyDescent="0.2">
      <c r="A3" s="4" t="s">
        <v>0</v>
      </c>
      <c r="B3" s="5" t="s">
        <v>8</v>
      </c>
      <c r="C3" s="5" t="s">
        <v>62</v>
      </c>
    </row>
    <row r="4" spans="1:5" s="2" customFormat="1" ht="12.75" customHeight="1" x14ac:dyDescent="0.2">
      <c r="A4" s="7" t="s">
        <v>4</v>
      </c>
      <c r="B4" s="61" t="s">
        <v>5</v>
      </c>
      <c r="C4" s="61"/>
    </row>
    <row r="5" spans="1:5" s="2" customFormat="1" ht="12.75" x14ac:dyDescent="0.2">
      <c r="A5" s="7"/>
      <c r="C5" s="8"/>
    </row>
    <row r="6" spans="1:5" s="2" customFormat="1" ht="12.75" x14ac:dyDescent="0.2">
      <c r="A6" s="7">
        <v>1960</v>
      </c>
      <c r="B6" s="17" t="s">
        <v>51</v>
      </c>
      <c r="C6" s="20">
        <v>6.4160000000000004</v>
      </c>
      <c r="E6" s="2" t="s">
        <v>4</v>
      </c>
    </row>
    <row r="7" spans="1:5" s="2" customFormat="1" ht="12.75" x14ac:dyDescent="0.2">
      <c r="A7" s="7">
        <v>1961</v>
      </c>
      <c r="B7" s="17" t="s">
        <v>51</v>
      </c>
      <c r="C7" s="20">
        <v>6.2460000000000004</v>
      </c>
    </row>
    <row r="8" spans="1:5" s="2" customFormat="1" ht="12.75" x14ac:dyDescent="0.2">
      <c r="A8" s="7">
        <v>1962</v>
      </c>
      <c r="B8" s="17" t="s">
        <v>51</v>
      </c>
      <c r="C8" s="20">
        <v>6.4009999999999998</v>
      </c>
    </row>
    <row r="9" spans="1:5" s="2" customFormat="1" ht="12.75" x14ac:dyDescent="0.2">
      <c r="A9" s="7">
        <v>1963</v>
      </c>
      <c r="B9" s="17" t="s">
        <v>51</v>
      </c>
      <c r="C9" s="20">
        <v>6.6070000000000002</v>
      </c>
    </row>
    <row r="10" spans="1:5" s="2" customFormat="1" ht="12.75" x14ac:dyDescent="0.2">
      <c r="A10" s="7">
        <v>1964</v>
      </c>
      <c r="B10" s="17" t="s">
        <v>51</v>
      </c>
      <c r="C10" s="20">
        <v>6.6980000000000004</v>
      </c>
    </row>
    <row r="11" spans="1:5" s="2" customFormat="1" ht="12.75" x14ac:dyDescent="0.2">
      <c r="A11" s="7">
        <v>1965</v>
      </c>
      <c r="B11" s="17" t="s">
        <v>51</v>
      </c>
      <c r="C11" s="20">
        <v>6.0049999999999999</v>
      </c>
    </row>
    <row r="12" spans="1:5" s="2" customFormat="1" ht="12.75" x14ac:dyDescent="0.2">
      <c r="A12" s="7">
        <v>1966</v>
      </c>
      <c r="B12" s="17" t="s">
        <v>51</v>
      </c>
      <c r="C12" s="20">
        <v>5.9370000000000003</v>
      </c>
    </row>
    <row r="13" spans="1:5" s="2" customFormat="1" ht="12.75" x14ac:dyDescent="0.2">
      <c r="A13" s="7">
        <v>1967</v>
      </c>
      <c r="B13" s="17" t="s">
        <v>51</v>
      </c>
      <c r="C13" s="20">
        <v>6.56</v>
      </c>
    </row>
    <row r="14" spans="1:5" s="2" customFormat="1" ht="12.75" x14ac:dyDescent="0.2">
      <c r="A14" s="7">
        <v>1968</v>
      </c>
      <c r="B14" s="17" t="s">
        <v>51</v>
      </c>
      <c r="C14" s="20">
        <v>6.766</v>
      </c>
    </row>
    <row r="15" spans="1:5" s="2" customFormat="1" ht="12.75" x14ac:dyDescent="0.2">
      <c r="A15" s="7">
        <v>1969</v>
      </c>
      <c r="B15" s="17" t="s">
        <v>51</v>
      </c>
      <c r="C15" s="20">
        <v>6.6150000000000002</v>
      </c>
    </row>
    <row r="16" spans="1:5" s="2" customFormat="1" ht="12.75" x14ac:dyDescent="0.2">
      <c r="A16" s="7">
        <v>1970</v>
      </c>
      <c r="B16" s="17" t="s">
        <v>51</v>
      </c>
      <c r="C16" s="20">
        <v>6.8029999999999999</v>
      </c>
    </row>
    <row r="17" spans="1:3" s="2" customFormat="1" ht="12.75" x14ac:dyDescent="0.2">
      <c r="A17" s="7">
        <v>1971</v>
      </c>
      <c r="B17" s="17" t="s">
        <v>51</v>
      </c>
      <c r="C17" s="20">
        <v>7.4539999999999997</v>
      </c>
    </row>
    <row r="18" spans="1:3" s="2" customFormat="1" ht="12.75" x14ac:dyDescent="0.2">
      <c r="A18" s="7">
        <v>1972</v>
      </c>
      <c r="B18" s="17" t="s">
        <v>51</v>
      </c>
      <c r="C18" s="20">
        <v>6.7910000000000004</v>
      </c>
    </row>
    <row r="19" spans="1:3" s="2" customFormat="1" ht="12.75" x14ac:dyDescent="0.2">
      <c r="A19" s="7">
        <v>1973</v>
      </c>
      <c r="B19" s="17" t="s">
        <v>51</v>
      </c>
      <c r="C19" s="20">
        <v>6.1289999999999996</v>
      </c>
    </row>
    <row r="20" spans="1:3" s="2" customFormat="1" ht="12.75" x14ac:dyDescent="0.2">
      <c r="A20" s="7">
        <v>1974</v>
      </c>
      <c r="B20" s="17" t="s">
        <v>51</v>
      </c>
      <c r="C20" s="20">
        <v>6.665</v>
      </c>
    </row>
    <row r="21" spans="1:3" s="2" customFormat="1" ht="12.75" x14ac:dyDescent="0.2">
      <c r="A21" s="7">
        <v>1975</v>
      </c>
      <c r="B21" s="20">
        <v>7</v>
      </c>
      <c r="C21" s="20">
        <v>5.4720000000000004</v>
      </c>
    </row>
    <row r="22" spans="1:3" s="2" customFormat="1" ht="12.75" x14ac:dyDescent="0.2">
      <c r="A22" s="7">
        <v>1976</v>
      </c>
      <c r="B22" s="20">
        <v>7.0279999999999996</v>
      </c>
      <c r="C22" s="20">
        <v>5.8419999999999996</v>
      </c>
    </row>
    <row r="23" spans="1:3" s="2" customFormat="1" ht="12.75" x14ac:dyDescent="0.2">
      <c r="A23" s="7">
        <v>1977</v>
      </c>
      <c r="B23" s="20">
        <v>7.069</v>
      </c>
      <c r="C23" s="20">
        <v>6.0869999999999997</v>
      </c>
    </row>
    <row r="24" spans="1:3" s="2" customFormat="1" ht="12.75" x14ac:dyDescent="0.2">
      <c r="A24" s="7">
        <v>1978</v>
      </c>
      <c r="B24" s="20">
        <v>7.7880000000000003</v>
      </c>
      <c r="C24" s="20">
        <v>6.1050000000000004</v>
      </c>
    </row>
    <row r="25" spans="1:3" s="2" customFormat="1" ht="12.75" x14ac:dyDescent="0.2">
      <c r="A25" s="7">
        <v>1979</v>
      </c>
      <c r="B25" s="20">
        <v>9.891</v>
      </c>
      <c r="C25" s="20">
        <v>7.0869999999999997</v>
      </c>
    </row>
    <row r="26" spans="1:3" s="2" customFormat="1" ht="12.75" x14ac:dyDescent="0.2">
      <c r="A26" s="7">
        <v>1980</v>
      </c>
      <c r="B26" s="20">
        <v>11.180999999999999</v>
      </c>
      <c r="C26" s="20">
        <v>7.641</v>
      </c>
    </row>
    <row r="27" spans="1:3" s="2" customFormat="1" ht="12.75" x14ac:dyDescent="0.2">
      <c r="A27" s="7">
        <v>1981</v>
      </c>
      <c r="B27" s="20">
        <v>11.718</v>
      </c>
      <c r="C27" s="20">
        <v>7.3579999999999997</v>
      </c>
    </row>
    <row r="28" spans="1:3" s="2" customFormat="1" ht="12.75" x14ac:dyDescent="0.2">
      <c r="A28" s="7">
        <v>1982</v>
      </c>
      <c r="B28" s="20">
        <v>12.488</v>
      </c>
      <c r="C28" s="20">
        <v>6.6609999999999996</v>
      </c>
    </row>
    <row r="29" spans="1:3" s="2" customFormat="1" ht="12.75" x14ac:dyDescent="0.2">
      <c r="A29" s="7">
        <v>1983</v>
      </c>
      <c r="B29" s="20">
        <v>12.913</v>
      </c>
      <c r="C29" s="20">
        <v>7.0670000000000002</v>
      </c>
    </row>
    <row r="30" spans="1:3" s="2" customFormat="1" ht="12.75" x14ac:dyDescent="0.2">
      <c r="A30" s="7">
        <v>1984</v>
      </c>
      <c r="B30" s="20">
        <v>14.173999999999999</v>
      </c>
      <c r="C30" s="20">
        <v>7.0839999999999996</v>
      </c>
    </row>
    <row r="31" spans="1:3" s="2" customFormat="1" ht="12.75" x14ac:dyDescent="0.2">
      <c r="A31" s="7">
        <v>1985</v>
      </c>
      <c r="B31" s="20">
        <v>16.283999999999999</v>
      </c>
      <c r="C31" s="20">
        <v>7.1970000000000001</v>
      </c>
    </row>
    <row r="32" spans="1:3" s="2" customFormat="1" ht="12.75" x14ac:dyDescent="0.2">
      <c r="A32" s="7">
        <v>1986</v>
      </c>
      <c r="B32" s="20">
        <v>17.766999999999999</v>
      </c>
      <c r="C32" s="20">
        <v>6.8650000000000002</v>
      </c>
    </row>
    <row r="33" spans="1:4" s="2" customFormat="1" ht="12.75" x14ac:dyDescent="0.2">
      <c r="A33" s="7">
        <v>1987</v>
      </c>
      <c r="B33" s="20">
        <v>18.149000000000001</v>
      </c>
      <c r="C33" s="20">
        <v>6.9640000000000004</v>
      </c>
      <c r="D33" s="3"/>
    </row>
    <row r="34" spans="1:4" s="2" customFormat="1" ht="12.75" x14ac:dyDescent="0.2">
      <c r="A34" s="7">
        <v>1988</v>
      </c>
      <c r="B34" s="20">
        <v>20.006</v>
      </c>
      <c r="C34" s="20">
        <v>7.5060000000000002</v>
      </c>
      <c r="D34" s="3"/>
    </row>
    <row r="35" spans="1:4" s="2" customFormat="1" ht="12.75" x14ac:dyDescent="0.2">
      <c r="A35" s="7">
        <v>1989</v>
      </c>
      <c r="B35" s="20">
        <v>21.024999999999999</v>
      </c>
      <c r="C35" s="20">
        <v>7.516</v>
      </c>
      <c r="D35" s="3"/>
    </row>
    <row r="36" spans="1:4" s="2" customFormat="1" ht="12.75" x14ac:dyDescent="0.2">
      <c r="A36" s="7">
        <v>1990</v>
      </c>
      <c r="B36" s="20">
        <v>22.573</v>
      </c>
      <c r="C36" s="20">
        <v>7.2720000000000002</v>
      </c>
      <c r="D36" s="3"/>
    </row>
    <row r="37" spans="1:4" s="2" customFormat="1" ht="12.75" x14ac:dyDescent="0.2">
      <c r="A37" s="7">
        <v>1991</v>
      </c>
      <c r="B37" s="20">
        <v>24.254999999999999</v>
      </c>
      <c r="C37" s="20">
        <v>7.4379999999999997</v>
      </c>
      <c r="D37" s="3"/>
    </row>
    <row r="38" spans="1:4" s="2" customFormat="1" ht="12.75" x14ac:dyDescent="0.2">
      <c r="A38" s="7">
        <v>1992</v>
      </c>
      <c r="B38" s="20">
        <v>26.236000000000001</v>
      </c>
      <c r="C38" s="20">
        <v>7.9260000000000002</v>
      </c>
      <c r="D38" s="3"/>
    </row>
    <row r="39" spans="1:4" s="2" customFormat="1" ht="12.75" x14ac:dyDescent="0.2">
      <c r="A39" s="7">
        <v>1993</v>
      </c>
      <c r="B39" s="20">
        <v>28.393999999999998</v>
      </c>
      <c r="C39" s="20">
        <v>7.9009999999999998</v>
      </c>
      <c r="D39" s="3"/>
    </row>
    <row r="40" spans="1:4" s="2" customFormat="1" ht="12.75" x14ac:dyDescent="0.2">
      <c r="A40" s="7">
        <v>1994</v>
      </c>
      <c r="B40" s="20">
        <v>31.867000000000001</v>
      </c>
      <c r="C40" s="20">
        <v>8.0820000000000007</v>
      </c>
      <c r="D40" s="3"/>
    </row>
    <row r="41" spans="1:4" s="2" customFormat="1" ht="12.75" x14ac:dyDescent="0.2">
      <c r="A41" s="7">
        <v>1995</v>
      </c>
      <c r="B41" s="20">
        <v>36.381999999999998</v>
      </c>
      <c r="C41" s="20">
        <v>8.06</v>
      </c>
      <c r="D41" s="3"/>
    </row>
    <row r="42" spans="1:4" s="2" customFormat="1" ht="12.75" x14ac:dyDescent="0.2">
      <c r="A42" s="7">
        <v>1996</v>
      </c>
      <c r="B42" s="20">
        <v>31.446999999999999</v>
      </c>
      <c r="C42" s="20">
        <v>7.6189999999999998</v>
      </c>
      <c r="D42" s="3"/>
    </row>
    <row r="43" spans="1:4" s="2" customFormat="1" ht="12.75" x14ac:dyDescent="0.2">
      <c r="A43" s="7">
        <v>1997</v>
      </c>
      <c r="B43" s="20">
        <v>35.776000000000003</v>
      </c>
      <c r="C43" s="20">
        <v>7.63</v>
      </c>
      <c r="D43" s="3"/>
    </row>
    <row r="44" spans="1:4" s="2" customFormat="1" ht="12.75" x14ac:dyDescent="0.2">
      <c r="A44" s="7">
        <v>1998</v>
      </c>
      <c r="B44" s="20">
        <v>38.694000000000003</v>
      </c>
      <c r="C44" s="20">
        <v>8.3190000000000008</v>
      </c>
      <c r="D44" s="3"/>
    </row>
    <row r="45" spans="1:4" s="2" customFormat="1" ht="12.75" x14ac:dyDescent="0.2">
      <c r="A45" s="7">
        <v>1999</v>
      </c>
      <c r="B45" s="20">
        <v>39.97</v>
      </c>
      <c r="C45" s="20">
        <v>8.5860000000000003</v>
      </c>
      <c r="D45" s="3"/>
    </row>
    <row r="46" spans="1:4" s="2" customFormat="1" ht="12.75" x14ac:dyDescent="0.2">
      <c r="A46" s="7">
        <v>2000</v>
      </c>
      <c r="B46" s="20">
        <v>39.581000000000003</v>
      </c>
      <c r="C46" s="20">
        <v>8.4540000000000006</v>
      </c>
      <c r="D46" s="3"/>
    </row>
    <row r="47" spans="1:4" s="2" customFormat="1" ht="12.75" x14ac:dyDescent="0.2">
      <c r="A47" s="7">
        <v>2001</v>
      </c>
      <c r="B47" s="20">
        <v>40.369999999999997</v>
      </c>
      <c r="C47" s="20">
        <v>8.3960000000000008</v>
      </c>
      <c r="D47" s="3"/>
    </row>
    <row r="48" spans="1:4" s="2" customFormat="1" ht="12.75" x14ac:dyDescent="0.2">
      <c r="A48" s="7">
        <v>2002</v>
      </c>
      <c r="B48" s="20">
        <v>41.015000000000001</v>
      </c>
      <c r="C48" s="20">
        <v>8.6839999999999993</v>
      </c>
      <c r="D48" s="3"/>
    </row>
    <row r="49" spans="1:4" s="2" customFormat="1" ht="12.75" x14ac:dyDescent="0.2">
      <c r="A49" s="7">
        <v>2003</v>
      </c>
      <c r="B49" s="20">
        <v>42.113</v>
      </c>
      <c r="C49" s="20">
        <v>8.8179999999999996</v>
      </c>
      <c r="D49" s="3"/>
    </row>
    <row r="50" spans="1:4" s="2" customFormat="1" ht="12.75" x14ac:dyDescent="0.2">
      <c r="A50" s="7">
        <v>2004</v>
      </c>
      <c r="B50" s="20">
        <v>43.01</v>
      </c>
      <c r="C50" s="20">
        <v>8.8219999999999992</v>
      </c>
      <c r="D50" s="3"/>
    </row>
    <row r="51" spans="1:4" s="2" customFormat="1" ht="12.75" x14ac:dyDescent="0.2">
      <c r="A51" s="7">
        <v>2005</v>
      </c>
      <c r="B51" s="20">
        <v>45.098999999999997</v>
      </c>
      <c r="C51" s="20">
        <v>8.66</v>
      </c>
      <c r="D51" s="3"/>
    </row>
    <row r="52" spans="1:4" s="2" customFormat="1" ht="12.75" x14ac:dyDescent="0.2">
      <c r="A52" s="7">
        <v>2006</v>
      </c>
      <c r="B52" s="20">
        <v>46.014000000000003</v>
      </c>
      <c r="C52" s="20">
        <v>8.6430000000000007</v>
      </c>
      <c r="D52" s="3"/>
    </row>
    <row r="53" spans="1:4" s="2" customFormat="1" ht="12.75" x14ac:dyDescent="0.2">
      <c r="A53" s="7">
        <v>2007</v>
      </c>
      <c r="B53" s="20">
        <v>42.71</v>
      </c>
      <c r="C53" s="20">
        <v>8.9649999999999999</v>
      </c>
      <c r="D53" s="3"/>
    </row>
    <row r="54" spans="1:4" s="2" customFormat="1" ht="12.75" x14ac:dyDescent="0.2">
      <c r="A54" s="7">
        <v>2008</v>
      </c>
      <c r="B54" s="20">
        <v>46.691000000000003</v>
      </c>
      <c r="C54" s="20">
        <v>8.8130000000000006</v>
      </c>
      <c r="D54" s="3"/>
    </row>
    <row r="55" spans="1:4" s="2" customFormat="1" ht="12.75" x14ac:dyDescent="0.2">
      <c r="A55" s="7">
        <v>2009</v>
      </c>
      <c r="B55" s="20">
        <v>48.823</v>
      </c>
      <c r="C55" s="20">
        <v>9.0129999999999999</v>
      </c>
      <c r="D55" s="3"/>
    </row>
    <row r="56" spans="1:4" s="2" customFormat="1" ht="12.75" x14ac:dyDescent="0.2">
      <c r="A56" s="7">
        <v>2010</v>
      </c>
      <c r="B56" s="20">
        <v>51.156999999999996</v>
      </c>
      <c r="C56" s="20">
        <v>8.6530000000000005</v>
      </c>
      <c r="D56" s="3"/>
    </row>
    <row r="57" spans="1:4" s="2" customFormat="1" ht="12.75" x14ac:dyDescent="0.2">
      <c r="A57" s="7">
        <v>2011</v>
      </c>
      <c r="B57" s="20">
        <v>50.003999999999998</v>
      </c>
      <c r="C57" s="20">
        <v>8.3390000000000004</v>
      </c>
      <c r="D57" s="3"/>
    </row>
    <row r="58" spans="1:4" s="2" customFormat="1" ht="12.75" x14ac:dyDescent="0.2">
      <c r="A58" s="10">
        <v>2012</v>
      </c>
      <c r="B58" s="32">
        <v>51.994999999999997</v>
      </c>
      <c r="C58" s="32">
        <v>8.4809999999999999</v>
      </c>
      <c r="D58" s="3"/>
    </row>
    <row r="59" spans="1:4" s="2" customFormat="1" ht="12.75" x14ac:dyDescent="0.2">
      <c r="A59" s="13"/>
    </row>
    <row r="60" spans="1:4" s="2" customFormat="1" ht="12.75" x14ac:dyDescent="0.2">
      <c r="A60" s="13" t="s">
        <v>52</v>
      </c>
    </row>
    <row r="61" spans="1:4" s="2" customFormat="1" ht="12.75" x14ac:dyDescent="0.2">
      <c r="A61" s="13"/>
    </row>
    <row r="62" spans="1:4" s="2" customFormat="1" ht="36" customHeight="1" x14ac:dyDescent="0.2">
      <c r="A62" s="62" t="s">
        <v>59</v>
      </c>
      <c r="B62" s="62"/>
      <c r="C62" s="62"/>
    </row>
    <row r="63" spans="1:4" s="2" customFormat="1" ht="41.25" customHeight="1" x14ac:dyDescent="0.2">
      <c r="A63" s="62"/>
      <c r="B63" s="62"/>
      <c r="C63" s="62"/>
    </row>
  </sheetData>
  <mergeCells count="2">
    <mergeCell ref="A62:C63"/>
    <mergeCell ref="B4:C4"/>
  </mergeCells>
  <pageMargins left="0.7" right="0.7" top="0.75" bottom="0.75" header="0.3" footer="0.3"/>
  <pageSetup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zoomScaleNormal="100" workbookViewId="0"/>
  </sheetViews>
  <sheetFormatPr defaultRowHeight="14.25" customHeight="1" x14ac:dyDescent="0.2"/>
  <cols>
    <col min="1" max="1" width="6.75" customWidth="1"/>
    <col min="2" max="2" width="11" customWidth="1"/>
    <col min="3" max="3" width="14.625" customWidth="1"/>
    <col min="4" max="4" width="23.625" customWidth="1"/>
  </cols>
  <sheetData>
    <row r="1" spans="1:3" s="2" customFormat="1" ht="12.75" x14ac:dyDescent="0.2">
      <c r="A1" s="1" t="s">
        <v>32</v>
      </c>
      <c r="C1" s="14"/>
    </row>
    <row r="2" spans="1:3" s="2" customFormat="1" ht="12.75" x14ac:dyDescent="0.2">
      <c r="A2" s="13"/>
      <c r="C2" s="14"/>
    </row>
    <row r="3" spans="1:3" s="2" customFormat="1" ht="12.75" x14ac:dyDescent="0.2">
      <c r="A3" s="4" t="s">
        <v>0</v>
      </c>
      <c r="B3" s="5" t="s">
        <v>8</v>
      </c>
      <c r="C3" s="5" t="s">
        <v>62</v>
      </c>
    </row>
    <row r="4" spans="1:3" s="2" customFormat="1" ht="12.75" x14ac:dyDescent="0.2">
      <c r="A4" s="7" t="s">
        <v>4</v>
      </c>
      <c r="B4" s="63" t="s">
        <v>7</v>
      </c>
      <c r="C4" s="63"/>
    </row>
    <row r="5" spans="1:3" s="2" customFormat="1" ht="12.75" x14ac:dyDescent="0.2">
      <c r="A5" s="7"/>
      <c r="C5" s="15"/>
    </row>
    <row r="6" spans="1:3" s="2" customFormat="1" ht="12.75" x14ac:dyDescent="0.2">
      <c r="A6" s="7">
        <v>1960</v>
      </c>
      <c r="B6" s="17" t="s">
        <v>51</v>
      </c>
      <c r="C6" s="15">
        <v>34.434231382846477</v>
      </c>
    </row>
    <row r="7" spans="1:3" s="2" customFormat="1" ht="12.75" x14ac:dyDescent="0.2">
      <c r="A7" s="7">
        <v>1961</v>
      </c>
      <c r="B7" s="17" t="s">
        <v>51</v>
      </c>
      <c r="C7" s="15">
        <v>33.013963146300462</v>
      </c>
    </row>
    <row r="8" spans="1:3" s="2" customFormat="1" ht="12.75" x14ac:dyDescent="0.2">
      <c r="A8" s="7">
        <v>1962</v>
      </c>
      <c r="B8" s="17" t="s">
        <v>51</v>
      </c>
      <c r="C8" s="15">
        <v>33.346534935298571</v>
      </c>
    </row>
    <row r="9" spans="1:3" s="2" customFormat="1" ht="12.75" x14ac:dyDescent="0.2">
      <c r="A9" s="7">
        <v>1963</v>
      </c>
      <c r="B9" s="17" t="s">
        <v>51</v>
      </c>
      <c r="C9" s="15">
        <v>33.952956372609421</v>
      </c>
    </row>
    <row r="10" spans="1:3" s="2" customFormat="1" ht="12.75" x14ac:dyDescent="0.2">
      <c r="A10" s="7">
        <v>1964</v>
      </c>
      <c r="B10" s="17" t="s">
        <v>51</v>
      </c>
      <c r="C10" s="15">
        <v>33.983692830117135</v>
      </c>
    </row>
    <row r="11" spans="1:3" s="2" customFormat="1" ht="12.75" x14ac:dyDescent="0.2">
      <c r="A11" s="7">
        <v>1965</v>
      </c>
      <c r="B11" s="17" t="s">
        <v>51</v>
      </c>
      <c r="C11" s="15">
        <v>30.107417852073333</v>
      </c>
    </row>
    <row r="12" spans="1:3" s="2" customFormat="1" ht="12.75" x14ac:dyDescent="0.2">
      <c r="A12" s="7">
        <v>1966</v>
      </c>
      <c r="B12" s="17" t="s">
        <v>51</v>
      </c>
      <c r="C12" s="15">
        <v>29.441060061443594</v>
      </c>
    </row>
    <row r="13" spans="1:3" s="2" customFormat="1" ht="12.75" x14ac:dyDescent="0.2">
      <c r="A13" s="7">
        <v>1967</v>
      </c>
      <c r="B13" s="17" t="s">
        <v>51</v>
      </c>
      <c r="C13" s="15">
        <v>32.201402809934656</v>
      </c>
    </row>
    <row r="14" spans="1:3" s="2" customFormat="1" ht="12.75" x14ac:dyDescent="0.2">
      <c r="A14" s="7">
        <v>1968</v>
      </c>
      <c r="B14" s="17" t="s">
        <v>51</v>
      </c>
      <c r="C14" s="15">
        <v>32.896960292668787</v>
      </c>
    </row>
    <row r="15" spans="1:3" s="2" customFormat="1" ht="12.75" x14ac:dyDescent="0.2">
      <c r="A15" s="7">
        <v>1969</v>
      </c>
      <c r="B15" s="17" t="s">
        <v>51</v>
      </c>
      <c r="C15" s="15">
        <v>31.868173616807812</v>
      </c>
    </row>
    <row r="16" spans="1:3" s="2" customFormat="1" ht="12.75" x14ac:dyDescent="0.2">
      <c r="A16" s="7">
        <v>1970</v>
      </c>
      <c r="B16" s="17" t="s">
        <v>51</v>
      </c>
      <c r="C16" s="15">
        <v>32.478155599773743</v>
      </c>
    </row>
    <row r="17" spans="1:4" s="2" customFormat="1" ht="12.75" x14ac:dyDescent="0.2">
      <c r="A17" s="7">
        <v>1971</v>
      </c>
      <c r="B17" s="17" t="s">
        <v>51</v>
      </c>
      <c r="C17" s="15">
        <v>35.267589332853461</v>
      </c>
    </row>
    <row r="18" spans="1:4" s="2" customFormat="1" ht="12.75" x14ac:dyDescent="0.2">
      <c r="A18" s="7">
        <v>1972</v>
      </c>
      <c r="B18" s="17" t="s">
        <v>51</v>
      </c>
      <c r="C18" s="15">
        <v>31.845199785135168</v>
      </c>
    </row>
    <row r="19" spans="1:4" s="2" customFormat="1" ht="12.75" x14ac:dyDescent="0.2">
      <c r="A19" s="7">
        <v>1973</v>
      </c>
      <c r="B19" s="17" t="s">
        <v>51</v>
      </c>
      <c r="C19" s="15">
        <v>28.485166910529561</v>
      </c>
    </row>
    <row r="20" spans="1:4" s="2" customFormat="1" ht="12.75" x14ac:dyDescent="0.2">
      <c r="A20" s="7">
        <v>1974</v>
      </c>
      <c r="B20" s="17" t="s">
        <v>51</v>
      </c>
      <c r="C20" s="15">
        <v>30.698217390211752</v>
      </c>
    </row>
    <row r="21" spans="1:4" s="2" customFormat="1" ht="12.75" x14ac:dyDescent="0.2">
      <c r="A21" s="7">
        <v>1975</v>
      </c>
      <c r="B21" s="15">
        <v>7.649930824844807</v>
      </c>
      <c r="C21" s="15">
        <v>24.973944626977673</v>
      </c>
      <c r="D21" s="20"/>
    </row>
    <row r="22" spans="1:4" s="2" customFormat="1" ht="12.75" x14ac:dyDescent="0.2">
      <c r="A22" s="7">
        <v>1976</v>
      </c>
      <c r="B22" s="15">
        <v>7.5509428176716371</v>
      </c>
      <c r="C22" s="15">
        <v>26.415100499216006</v>
      </c>
      <c r="D22" s="20"/>
    </row>
    <row r="23" spans="1:4" s="2" customFormat="1" ht="12.75" x14ac:dyDescent="0.2">
      <c r="A23" s="7">
        <v>1977</v>
      </c>
      <c r="B23" s="15">
        <v>7.4825880287713753</v>
      </c>
      <c r="C23" s="15">
        <v>27.262362347072173</v>
      </c>
      <c r="D23" s="20"/>
    </row>
    <row r="24" spans="1:4" s="2" customFormat="1" ht="12.75" x14ac:dyDescent="0.2">
      <c r="A24" s="7">
        <v>1978</v>
      </c>
      <c r="B24" s="15">
        <v>8.1329670776020233</v>
      </c>
      <c r="C24" s="15">
        <v>27.080856170605301</v>
      </c>
      <c r="D24" s="20"/>
    </row>
    <row r="25" spans="1:4" s="2" customFormat="1" ht="12.75" x14ac:dyDescent="0.2">
      <c r="A25" s="7">
        <v>1979</v>
      </c>
      <c r="B25" s="15">
        <v>10.195023638581114</v>
      </c>
      <c r="C25" s="15">
        <v>31.13464650810991</v>
      </c>
      <c r="D25" s="20"/>
    </row>
    <row r="26" spans="1:4" s="2" customFormat="1" ht="12.75" x14ac:dyDescent="0.2">
      <c r="A26" s="7">
        <v>1980</v>
      </c>
      <c r="B26" s="15">
        <v>11.372390069281137</v>
      </c>
      <c r="C26" s="15">
        <v>33.247035209450054</v>
      </c>
      <c r="D26" s="20"/>
    </row>
    <row r="27" spans="1:4" s="2" customFormat="1" ht="12.75" x14ac:dyDescent="0.2">
      <c r="A27" s="7">
        <v>1981</v>
      </c>
      <c r="B27" s="15">
        <v>11.757180073650273</v>
      </c>
      <c r="C27" s="15">
        <v>31.710721541482737</v>
      </c>
      <c r="D27" s="20"/>
    </row>
    <row r="28" spans="1:4" s="2" customFormat="1" ht="12.75" x14ac:dyDescent="0.2">
      <c r="A28" s="7">
        <v>1982</v>
      </c>
      <c r="B28" s="15">
        <v>12.357323809253872</v>
      </c>
      <c r="C28" s="15">
        <v>28.434067638043171</v>
      </c>
      <c r="D28" s="20"/>
    </row>
    <row r="29" spans="1:4" s="2" customFormat="1" ht="12.75" x14ac:dyDescent="0.2">
      <c r="A29" s="7">
        <v>1983</v>
      </c>
      <c r="B29" s="15">
        <v>12.596936870377222</v>
      </c>
      <c r="C29" s="15">
        <v>29.880256405156629</v>
      </c>
      <c r="D29" s="20"/>
    </row>
    <row r="30" spans="1:4" s="2" customFormat="1" ht="12.75" x14ac:dyDescent="0.2">
      <c r="A30" s="7">
        <v>1984</v>
      </c>
      <c r="B30" s="15">
        <v>13.623633044462395</v>
      </c>
      <c r="C30" s="15">
        <v>29.665702955674721</v>
      </c>
      <c r="D30" s="20"/>
    </row>
    <row r="31" spans="1:4" s="2" customFormat="1" ht="12.75" x14ac:dyDescent="0.2">
      <c r="A31" s="7">
        <v>1985</v>
      </c>
      <c r="B31" s="15">
        <v>15.412001019111466</v>
      </c>
      <c r="C31" s="15">
        <v>29.84823906089618</v>
      </c>
      <c r="D31" s="20"/>
    </row>
    <row r="32" spans="1:4" s="2" customFormat="1" ht="12.75" x14ac:dyDescent="0.2">
      <c r="A32" s="7">
        <v>1986</v>
      </c>
      <c r="B32" s="15">
        <v>16.546034354523588</v>
      </c>
      <c r="C32" s="15">
        <v>28.193504196098985</v>
      </c>
      <c r="D32" s="20"/>
    </row>
    <row r="33" spans="1:4" s="2" customFormat="1" ht="12.75" x14ac:dyDescent="0.2">
      <c r="A33" s="7">
        <v>1987</v>
      </c>
      <c r="B33" s="15">
        <v>16.621409874033482</v>
      </c>
      <c r="C33" s="15">
        <v>28.318037784118587</v>
      </c>
      <c r="D33" s="20"/>
    </row>
    <row r="34" spans="1:4" s="2" customFormat="1" ht="12.75" x14ac:dyDescent="0.2">
      <c r="A34" s="7">
        <v>1988</v>
      </c>
      <c r="B34" s="15">
        <v>18.017917310216998</v>
      </c>
      <c r="C34" s="15">
        <v>30.219632593765201</v>
      </c>
      <c r="D34" s="20"/>
    </row>
    <row r="35" spans="1:4" s="2" customFormat="1" ht="12.75" x14ac:dyDescent="0.2">
      <c r="A35" s="7">
        <v>1989</v>
      </c>
      <c r="B35" s="15">
        <v>18.634268716723028</v>
      </c>
      <c r="C35" s="15">
        <v>29.96120299268728</v>
      </c>
      <c r="D35" s="20"/>
    </row>
    <row r="36" spans="1:4" s="2" customFormat="1" ht="12.75" x14ac:dyDescent="0.2">
      <c r="A36" s="7">
        <v>1990</v>
      </c>
      <c r="B36" s="15">
        <v>19.711049634489875</v>
      </c>
      <c r="C36" s="15">
        <v>28.704610090245957</v>
      </c>
      <c r="D36" s="20"/>
    </row>
    <row r="37" spans="1:4" s="2" customFormat="1" ht="12.75" x14ac:dyDescent="0.2">
      <c r="A37" s="7">
        <v>1991</v>
      </c>
      <c r="B37" s="15">
        <v>20.895081112172139</v>
      </c>
      <c r="C37" s="15">
        <v>29.076569663117802</v>
      </c>
      <c r="D37" s="20"/>
    </row>
    <row r="38" spans="1:4" s="2" customFormat="1" ht="12.75" x14ac:dyDescent="0.2">
      <c r="A38" s="7">
        <v>1992</v>
      </c>
      <c r="B38" s="15">
        <v>22.324134879870254</v>
      </c>
      <c r="C38" s="15">
        <v>30.688110725491217</v>
      </c>
      <c r="D38" s="20"/>
    </row>
    <row r="39" spans="1:4" s="2" customFormat="1" ht="12.75" x14ac:dyDescent="0.2">
      <c r="A39" s="7">
        <v>1993</v>
      </c>
      <c r="B39" s="15">
        <v>23.886849449544194</v>
      </c>
      <c r="C39" s="15">
        <v>30.294867293738339</v>
      </c>
      <c r="D39" s="20"/>
    </row>
    <row r="40" spans="1:4" s="2" customFormat="1" ht="12.75" x14ac:dyDescent="0.2">
      <c r="A40" s="7">
        <v>1994</v>
      </c>
      <c r="B40" s="15">
        <v>26.522181768087805</v>
      </c>
      <c r="C40" s="15">
        <v>30.675337946804976</v>
      </c>
      <c r="D40" s="20"/>
    </row>
    <row r="41" spans="1:4" s="2" customFormat="1" ht="12.75" x14ac:dyDescent="0.2">
      <c r="A41" s="7">
        <v>1995</v>
      </c>
      <c r="B41" s="15">
        <v>29.969029065320576</v>
      </c>
      <c r="C41" s="15">
        <v>30.263921256400909</v>
      </c>
      <c r="D41" s="20"/>
    </row>
    <row r="42" spans="1:4" s="2" customFormat="1" ht="12.75" x14ac:dyDescent="0.2">
      <c r="A42" s="7">
        <v>1996</v>
      </c>
      <c r="B42" s="15">
        <v>25.647269508230746</v>
      </c>
      <c r="C42" s="15">
        <v>28.282034521142656</v>
      </c>
      <c r="D42" s="20"/>
    </row>
    <row r="43" spans="1:4" s="2" customFormat="1" ht="12.75" x14ac:dyDescent="0.2">
      <c r="A43" s="7">
        <v>1997</v>
      </c>
      <c r="B43" s="15">
        <v>28.901728010130626</v>
      </c>
      <c r="C43" s="15">
        <v>27.98527922963385</v>
      </c>
      <c r="D43" s="20"/>
    </row>
    <row r="44" spans="1:4" s="2" customFormat="1" ht="12.75" x14ac:dyDescent="0.2">
      <c r="A44" s="7">
        <v>1998</v>
      </c>
      <c r="B44" s="15">
        <v>30.97948414846713</v>
      </c>
      <c r="C44" s="15">
        <v>30.142825468380888</v>
      </c>
      <c r="D44" s="20"/>
    </row>
    <row r="45" spans="1:4" s="2" customFormat="1" ht="12.75" x14ac:dyDescent="0.2">
      <c r="A45" s="7">
        <v>1999</v>
      </c>
      <c r="B45" s="15">
        <v>31.735395786507777</v>
      </c>
      <c r="C45" s="15">
        <v>30.741135258739501</v>
      </c>
      <c r="D45" s="20"/>
    </row>
    <row r="46" spans="1:4" s="2" customFormat="1" ht="12.75" x14ac:dyDescent="0.2">
      <c r="A46" s="7">
        <v>2000</v>
      </c>
      <c r="B46" s="15">
        <v>31.187832329406906</v>
      </c>
      <c r="C46" s="15">
        <v>29.926054609350476</v>
      </c>
      <c r="D46" s="20"/>
    </row>
    <row r="47" spans="1:4" s="2" customFormat="1" ht="12.75" x14ac:dyDescent="0.2">
      <c r="A47" s="7">
        <v>2001</v>
      </c>
      <c r="B47" s="15">
        <v>31.590801643448184</v>
      </c>
      <c r="C47" s="15">
        <v>29.403444387275755</v>
      </c>
      <c r="D47" s="20"/>
    </row>
    <row r="48" spans="1:4" s="2" customFormat="1" ht="12.75" x14ac:dyDescent="0.2">
      <c r="A48" s="7">
        <v>2002</v>
      </c>
      <c r="B48" s="15">
        <v>31.895110269942524</v>
      </c>
      <c r="C48" s="15">
        <v>30.103931222598018</v>
      </c>
      <c r="D48" s="20"/>
    </row>
    <row r="49" spans="1:6" s="2" customFormat="1" ht="12.75" x14ac:dyDescent="0.2">
      <c r="A49" s="7">
        <v>2003</v>
      </c>
      <c r="B49" s="15">
        <v>32.560003823854025</v>
      </c>
      <c r="C49" s="15">
        <v>30.272151759480593</v>
      </c>
      <c r="D49" s="20"/>
    </row>
    <row r="50" spans="1:6" s="2" customFormat="1" ht="12.75" x14ac:dyDescent="0.2">
      <c r="A50" s="7">
        <v>2004</v>
      </c>
      <c r="B50" s="15">
        <v>33.070569703128868</v>
      </c>
      <c r="C50" s="15">
        <v>30.000361827079846</v>
      </c>
      <c r="D50" s="20"/>
    </row>
    <row r="51" spans="1:6" s="2" customFormat="1" ht="12.75" x14ac:dyDescent="0.2">
      <c r="A51" s="7">
        <v>2005</v>
      </c>
      <c r="B51" s="15">
        <v>34.490076907992311</v>
      </c>
      <c r="C51" s="15">
        <v>29.175902445700686</v>
      </c>
      <c r="D51" s="20"/>
    </row>
    <row r="52" spans="1:6" s="2" customFormat="1" ht="12.75" x14ac:dyDescent="0.2">
      <c r="A52" s="7">
        <v>2006</v>
      </c>
      <c r="B52" s="15">
        <v>35.002777256695133</v>
      </c>
      <c r="C52" s="15">
        <v>28.851886206665299</v>
      </c>
      <c r="D52" s="20"/>
    </row>
    <row r="53" spans="1:6" s="2" customFormat="1" ht="12.75" x14ac:dyDescent="0.2">
      <c r="A53" s="7">
        <v>2007</v>
      </c>
      <c r="B53" s="15">
        <v>32.319775903709193</v>
      </c>
      <c r="C53" s="15">
        <v>29.657485256177356</v>
      </c>
      <c r="D53" s="20"/>
    </row>
    <row r="54" spans="1:6" s="2" customFormat="1" ht="12.75" x14ac:dyDescent="0.2">
      <c r="A54" s="7">
        <v>2008</v>
      </c>
      <c r="B54" s="15">
        <v>35.151592539621319</v>
      </c>
      <c r="C54" s="15">
        <v>28.896118058842923</v>
      </c>
      <c r="D54" s="20"/>
    </row>
    <row r="55" spans="1:6" s="2" customFormat="1" ht="12.75" x14ac:dyDescent="0.2">
      <c r="A55" s="7">
        <v>2009</v>
      </c>
      <c r="B55" s="15">
        <v>36.574033573319262</v>
      </c>
      <c r="C55" s="15">
        <v>29.292781100090931</v>
      </c>
      <c r="D55" s="20"/>
    </row>
    <row r="56" spans="1:6" s="2" customFormat="1" ht="12.75" x14ac:dyDescent="0.2">
      <c r="A56" s="7">
        <v>2010</v>
      </c>
      <c r="B56" s="15">
        <v>38.138864789849329</v>
      </c>
      <c r="C56" s="15">
        <v>27.878374689660177</v>
      </c>
      <c r="D56" s="20"/>
    </row>
    <row r="57" spans="1:6" s="2" customFormat="1" ht="12.75" x14ac:dyDescent="0.2">
      <c r="A57" s="7">
        <v>2011</v>
      </c>
      <c r="B57" s="15">
        <v>37.106920985152918</v>
      </c>
      <c r="C57" s="15">
        <v>26.634907065925596</v>
      </c>
      <c r="D57" s="20"/>
    </row>
    <row r="58" spans="1:6" s="2" customFormat="1" ht="12.75" x14ac:dyDescent="0.2">
      <c r="A58" s="10">
        <v>2012</v>
      </c>
      <c r="B58" s="16">
        <v>38.412362301054301</v>
      </c>
      <c r="C58" s="16">
        <v>26.856346041520258</v>
      </c>
      <c r="D58" s="20"/>
    </row>
    <row r="59" spans="1:6" s="2" customFormat="1" ht="12.75" x14ac:dyDescent="0.2">
      <c r="A59" s="13"/>
      <c r="C59" s="14"/>
    </row>
    <row r="60" spans="1:6" s="2" customFormat="1" ht="12.75" x14ac:dyDescent="0.2">
      <c r="A60" s="13" t="s">
        <v>53</v>
      </c>
      <c r="B60" s="14"/>
      <c r="C60" s="14"/>
      <c r="D60" s="14"/>
      <c r="E60" s="14"/>
    </row>
    <row r="61" spans="1:6" s="2" customFormat="1" ht="12.75" x14ac:dyDescent="0.2">
      <c r="A61" s="13" t="s">
        <v>54</v>
      </c>
      <c r="B61" s="14"/>
      <c r="C61" s="14"/>
      <c r="D61" s="14"/>
      <c r="E61" s="14"/>
    </row>
    <row r="62" spans="1:6" s="2" customFormat="1" ht="12.75" x14ac:dyDescent="0.2">
      <c r="A62" s="13"/>
      <c r="C62" s="14"/>
    </row>
    <row r="63" spans="1:6" s="2" customFormat="1" ht="51" customHeight="1" x14ac:dyDescent="0.2">
      <c r="A63" s="62" t="s">
        <v>58</v>
      </c>
      <c r="B63" s="62"/>
      <c r="C63" s="62"/>
      <c r="D63" s="62"/>
      <c r="E63" s="62"/>
      <c r="F63" s="62"/>
    </row>
  </sheetData>
  <mergeCells count="2">
    <mergeCell ref="A63:F63"/>
    <mergeCell ref="B4:C4"/>
  </mergeCells>
  <pageMargins left="0.7" right="0.7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17</vt:i4>
      </vt:variant>
      <vt:variant>
        <vt:lpstr>Charts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36" baseType="lpstr">
      <vt:lpstr>INDEX</vt:lpstr>
      <vt:lpstr>USMeat</vt:lpstr>
      <vt:lpstr>USMeatPerCap</vt:lpstr>
      <vt:lpstr>ChinaMeat</vt:lpstr>
      <vt:lpstr>ChinaMeatPerCap</vt:lpstr>
      <vt:lpstr>USChinaMeat</vt:lpstr>
      <vt:lpstr>USChinaMeatPerCap</vt:lpstr>
      <vt:lpstr>USChinaPork</vt:lpstr>
      <vt:lpstr>USChinaPorkPerCap</vt:lpstr>
      <vt:lpstr>USChinaPoultry</vt:lpstr>
      <vt:lpstr>USChinaPoultryPerCap</vt:lpstr>
      <vt:lpstr>USChinaBeef</vt:lpstr>
      <vt:lpstr>USChinaBeefPerCap</vt:lpstr>
      <vt:lpstr>USChinaAquacultureProd</vt:lpstr>
      <vt:lpstr>USChinaFeedgrain</vt:lpstr>
      <vt:lpstr>USChinaSoymeal</vt:lpstr>
      <vt:lpstr>ChinaSoyImports</vt:lpstr>
      <vt:lpstr>USMeatGR</vt:lpstr>
      <vt:lpstr>USMeatPerCapGR</vt:lpstr>
      <vt:lpstr>ChinaMeatGR</vt:lpstr>
      <vt:lpstr>ChinaMeatperCapGR</vt:lpstr>
      <vt:lpstr>USChinaMeatGR</vt:lpstr>
      <vt:lpstr>USChina2012GR</vt:lpstr>
      <vt:lpstr>USChinaMeatPerCapGR</vt:lpstr>
      <vt:lpstr>ChinaUSPerCap2012GR</vt:lpstr>
      <vt:lpstr>USChinaPorkGR</vt:lpstr>
      <vt:lpstr>USChinaPorkPerCapGR</vt:lpstr>
      <vt:lpstr>USChinaPoultryGR</vt:lpstr>
      <vt:lpstr>USChinaPoultryperCapGR</vt:lpstr>
      <vt:lpstr>USChinaBeefGR</vt:lpstr>
      <vt:lpstr>USChinaBeefPerCapGR</vt:lpstr>
      <vt:lpstr>USChinaAquacultureProdGR</vt:lpstr>
      <vt:lpstr>USChinaFeedgrainGR</vt:lpstr>
      <vt:lpstr>USChinaSoymealGR</vt:lpstr>
      <vt:lpstr>ChinaSoyImportsGR</vt:lpstr>
      <vt:lpstr>ChinaMeat!Print_Area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2012-04-20T17:51:15Z</dcterms:created>
  <dcterms:modified xsi:type="dcterms:W3CDTF">2012-05-01T17:41:13Z</dcterms:modified>
</cp:coreProperties>
</file>