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475" windowHeight="10455" activeTab="0"/>
  </bookViews>
  <sheets>
    <sheet name="Prices &amp; Condition" sheetId="1" r:id="rId1"/>
    <sheet name="Prices and Condition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<sst xmlns="http://schemas.openxmlformats.org/spreadsheetml/2006/main" count="7" uniqueCount="7">
  <si>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Corn Futures Prices and Crop Condition by Week, 2012</t>
  </si>
  <si>
    <t>Day</t>
  </si>
  <si>
    <t>Price</t>
  </si>
  <si>
    <t>Share of Crop Rated Good to Excellent</t>
  </si>
  <si>
    <t>Cents per Bushel</t>
  </si>
  <si>
    <t>Percent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</si>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</sst>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\-mmm\-yy;@"/>
    <numFmt numFmtId="166" formatCode="0.0%"/>
    <numFmt numFmtId="167" formatCode="0.0"/>
    <numFmt numFmtId="168" formatCode="mmmm\ d\,\ yyyy"/>
    <numFmt numFmtId="169" formatCode="yyyy"/>
    <numFmt numFmtId="170" formatCode="m/d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6" fontId="26" fillId="0" borderId="0">
      <alignment horizontal="right"/>
      <protection/>
    </xf>
    <xf numFmtId="167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8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7" fontId="36" fillId="32" borderId="6" applyAlignment="0">
      <protection/>
    </xf>
    <xf numFmtId="168" fontId="18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8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8" fillId="0" borderId="0">
      <alignment/>
      <protection/>
    </xf>
    <xf numFmtId="169" fontId="18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154" applyFont="1">
      <alignment/>
      <protection/>
    </xf>
    <xf numFmtId="0" fontId="18" fillId="0" borderId="0" xfId="154" applyFont="1">
      <alignment/>
      <protection/>
    </xf>
    <xf numFmtId="0" fontId="18" fillId="0" borderId="0" xfId="154">
      <alignment/>
      <protection/>
    </xf>
    <xf numFmtId="0" fontId="18" fillId="0" borderId="13" xfId="154" applyFont="1" applyBorder="1" applyAlignment="1">
      <alignment horizontal="left"/>
      <protection/>
    </xf>
    <xf numFmtId="1" fontId="18" fillId="0" borderId="13" xfId="154" applyNumberFormat="1" applyFont="1" applyBorder="1" applyAlignment="1">
      <alignment horizontal="right"/>
      <protection/>
    </xf>
    <xf numFmtId="0" fontId="18" fillId="0" borderId="13" xfId="154" applyBorder="1" applyAlignment="1">
      <alignment horizontal="right" wrapText="1"/>
      <protection/>
    </xf>
    <xf numFmtId="0" fontId="18" fillId="0" borderId="0" xfId="154" applyFont="1" applyBorder="1" applyAlignment="1">
      <alignment horizontal="left"/>
      <protection/>
    </xf>
    <xf numFmtId="1" fontId="18" fillId="0" borderId="0" xfId="154" applyNumberFormat="1" applyFont="1" applyBorder="1" applyAlignment="1">
      <alignment horizontal="right"/>
      <protection/>
    </xf>
    <xf numFmtId="0" fontId="18" fillId="0" borderId="0" xfId="154" applyAlignment="1">
      <alignment horizontal="right"/>
      <protection/>
    </xf>
    <xf numFmtId="164" fontId="18" fillId="0" borderId="0" xfId="154" applyNumberFormat="1" applyFont="1" applyBorder="1" applyAlignment="1">
      <alignment horizontal="left"/>
      <protection/>
    </xf>
    <xf numFmtId="0" fontId="82" fillId="0" borderId="0" xfId="157" applyFont="1" applyBorder="1" applyAlignment="1">
      <alignment horizontal="right"/>
      <protection/>
    </xf>
    <xf numFmtId="1" fontId="18" fillId="0" borderId="0" xfId="0" applyNumberFormat="1" applyFont="1" applyBorder="1" applyAlignment="1">
      <alignment horizontal="right"/>
    </xf>
    <xf numFmtId="0" fontId="18" fillId="0" borderId="0" xfId="154" applyBorder="1">
      <alignment/>
      <protection/>
    </xf>
    <xf numFmtId="165" fontId="1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2" fillId="0" borderId="0" xfId="0" applyFont="1" applyBorder="1" applyAlignment="1">
      <alignment/>
    </xf>
    <xf numFmtId="164" fontId="18" fillId="0" borderId="13" xfId="154" applyNumberFormat="1" applyFont="1" applyBorder="1" applyAlignment="1">
      <alignment horizontal="left"/>
      <protection/>
    </xf>
    <xf numFmtId="1" fontId="18" fillId="0" borderId="13" xfId="0" applyNumberFormat="1" applyFont="1" applyBorder="1" applyAlignment="1">
      <alignment horizontal="right"/>
    </xf>
    <xf numFmtId="0" fontId="18" fillId="0" borderId="13" xfId="154" applyBorder="1">
      <alignment/>
      <protection/>
    </xf>
    <xf numFmtId="0" fontId="18" fillId="0" borderId="0" xfId="154" applyFont="1" applyAlignment="1">
      <alignment horizontal="left" wrapText="1"/>
      <protection/>
    </xf>
    <xf numFmtId="0" fontId="18" fillId="0" borderId="0" xfId="154" applyAlignment="1">
      <alignment horizontal="left" wrapText="1"/>
      <protection/>
    </xf>
    <xf numFmtId="0" fontId="18" fillId="0" borderId="0" xfId="154" applyFont="1" applyAlignment="1">
      <alignment wrapText="1"/>
      <protection/>
    </xf>
    <xf numFmtId="0" fontId="18" fillId="0" borderId="0" xfId="154" applyAlignment="1">
      <alignment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Futures Prices and Crop Condition by Week,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2012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095"/>
          <c:w val="0.852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Condition'!$B$6:$B$85</c:f>
              <c:numCache>
                <c:ptCount val="80"/>
                <c:pt idx="0">
                  <c:v>636</c:v>
                </c:pt>
                <c:pt idx="1">
                  <c:v>630</c:v>
                </c:pt>
                <c:pt idx="2">
                  <c:v>601</c:v>
                </c:pt>
                <c:pt idx="3">
                  <c:v>605</c:v>
                </c:pt>
                <c:pt idx="4">
                  <c:v>578</c:v>
                </c:pt>
                <c:pt idx="5">
                  <c:v>579</c:v>
                </c:pt>
                <c:pt idx="6">
                  <c:v>579</c:v>
                </c:pt>
                <c:pt idx="7">
                  <c:v>579</c:v>
                </c:pt>
                <c:pt idx="8">
                  <c:v>579</c:v>
                </c:pt>
                <c:pt idx="9">
                  <c:v>562</c:v>
                </c:pt>
                <c:pt idx="10">
                  <c:v>560</c:v>
                </c:pt>
                <c:pt idx="11">
                  <c:v>555</c:v>
                </c:pt>
                <c:pt idx="12">
                  <c:v>556</c:v>
                </c:pt>
                <c:pt idx="13">
                  <c:v>556</c:v>
                </c:pt>
                <c:pt idx="14">
                  <c:v>556</c:v>
                </c:pt>
                <c:pt idx="15">
                  <c:v>568</c:v>
                </c:pt>
                <c:pt idx="16">
                  <c:v>568</c:v>
                </c:pt>
                <c:pt idx="17">
                  <c:v>586</c:v>
                </c:pt>
                <c:pt idx="18">
                  <c:v>594</c:v>
                </c:pt>
                <c:pt idx="19">
                  <c:v>598</c:v>
                </c:pt>
                <c:pt idx="20">
                  <c:v>598</c:v>
                </c:pt>
                <c:pt idx="21">
                  <c:v>598</c:v>
                </c:pt>
                <c:pt idx="22">
                  <c:v>592</c:v>
                </c:pt>
                <c:pt idx="23">
                  <c:v>581</c:v>
                </c:pt>
                <c:pt idx="24">
                  <c:v>591</c:v>
                </c:pt>
                <c:pt idx="25">
                  <c:v>601</c:v>
                </c:pt>
                <c:pt idx="26">
                  <c:v>512</c:v>
                </c:pt>
                <c:pt idx="27">
                  <c:v>512</c:v>
                </c:pt>
                <c:pt idx="28">
                  <c:v>512</c:v>
                </c:pt>
                <c:pt idx="29">
                  <c:v>538</c:v>
                </c:pt>
                <c:pt idx="30">
                  <c:v>563</c:v>
                </c:pt>
                <c:pt idx="31">
                  <c:v>569</c:v>
                </c:pt>
                <c:pt idx="32">
                  <c:v>550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591</c:v>
                </c:pt>
                <c:pt idx="37">
                  <c:v>619</c:v>
                </c:pt>
                <c:pt idx="38">
                  <c:v>630</c:v>
                </c:pt>
                <c:pt idx="39">
                  <c:v>625</c:v>
                </c:pt>
                <c:pt idx="40">
                  <c:v>628</c:v>
                </c:pt>
                <c:pt idx="41">
                  <c:v>628</c:v>
                </c:pt>
                <c:pt idx="42">
                  <c:v>628</c:v>
                </c:pt>
                <c:pt idx="43">
                  <c:v>653</c:v>
                </c:pt>
                <c:pt idx="44">
                  <c:v>674</c:v>
                </c:pt>
                <c:pt idx="45">
                  <c:v>674</c:v>
                </c:pt>
                <c:pt idx="46">
                  <c:v>710</c:v>
                </c:pt>
                <c:pt idx="47">
                  <c:v>695</c:v>
                </c:pt>
                <c:pt idx="48">
                  <c:v>695</c:v>
                </c:pt>
                <c:pt idx="49">
                  <c:v>695</c:v>
                </c:pt>
                <c:pt idx="50">
                  <c:v>732</c:v>
                </c:pt>
                <c:pt idx="51">
                  <c:v>718</c:v>
                </c:pt>
                <c:pt idx="52">
                  <c:v>704</c:v>
                </c:pt>
                <c:pt idx="53">
                  <c:v>732</c:v>
                </c:pt>
                <c:pt idx="54">
                  <c:v>742</c:v>
                </c:pt>
                <c:pt idx="55">
                  <c:v>742</c:v>
                </c:pt>
                <c:pt idx="56">
                  <c:v>742</c:v>
                </c:pt>
                <c:pt idx="57">
                  <c:v>777</c:v>
                </c:pt>
                <c:pt idx="58">
                  <c:v>780</c:v>
                </c:pt>
                <c:pt idx="59">
                  <c:v>795</c:v>
                </c:pt>
                <c:pt idx="60">
                  <c:v>806</c:v>
                </c:pt>
                <c:pt idx="61">
                  <c:v>824</c:v>
                </c:pt>
                <c:pt idx="62">
                  <c:v>824</c:v>
                </c:pt>
                <c:pt idx="63">
                  <c:v>824</c:v>
                </c:pt>
                <c:pt idx="64">
                  <c:v>814</c:v>
                </c:pt>
                <c:pt idx="65">
                  <c:v>790</c:v>
                </c:pt>
                <c:pt idx="66">
                  <c:v>794</c:v>
                </c:pt>
                <c:pt idx="67">
                  <c:v>781</c:v>
                </c:pt>
                <c:pt idx="68">
                  <c:v>798</c:v>
                </c:pt>
                <c:pt idx="69">
                  <c:v>798</c:v>
                </c:pt>
                <c:pt idx="70">
                  <c:v>798</c:v>
                </c:pt>
                <c:pt idx="71">
                  <c:v>820</c:v>
                </c:pt>
                <c:pt idx="72">
                  <c:v>807</c:v>
                </c:pt>
                <c:pt idx="73">
                  <c:v>800</c:v>
                </c:pt>
                <c:pt idx="74">
                  <c:v>794</c:v>
                </c:pt>
                <c:pt idx="75">
                  <c:v>810</c:v>
                </c:pt>
                <c:pt idx="76">
                  <c:v>810</c:v>
                </c:pt>
                <c:pt idx="77">
                  <c:v>810</c:v>
                </c:pt>
                <c:pt idx="78">
                  <c:v>803</c:v>
                </c:pt>
                <c:pt idx="79">
                  <c:v>796</c:v>
                </c:pt>
              </c:numCache>
            </c:numRef>
          </c:val>
          <c:smooth val="0"/>
        </c:ser>
        <c:marker val="1"/>
        <c:axId val="43947541"/>
        <c:axId val="59983550"/>
      </c:lineChar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'Prices &amp; Condition'!$A$6:$A$85</c:f>
              <c:strCache>
                <c:ptCount val="80"/>
                <c:pt idx="0">
                  <c:v>41049</c:v>
                </c:pt>
                <c:pt idx="1">
                  <c:v>41050</c:v>
                </c:pt>
                <c:pt idx="2">
                  <c:v>41051</c:v>
                </c:pt>
                <c:pt idx="3">
                  <c:v>41052</c:v>
                </c:pt>
                <c:pt idx="4">
                  <c:v>41053</c:v>
                </c:pt>
                <c:pt idx="5">
                  <c:v>41054</c:v>
                </c:pt>
                <c:pt idx="6">
                  <c:v>41055</c:v>
                </c:pt>
                <c:pt idx="7">
                  <c:v>41056</c:v>
                </c:pt>
                <c:pt idx="8">
                  <c:v>41057</c:v>
                </c:pt>
                <c:pt idx="9">
                  <c:v>41058</c:v>
                </c:pt>
                <c:pt idx="10">
                  <c:v>41059</c:v>
                </c:pt>
                <c:pt idx="11">
                  <c:v>41060</c:v>
                </c:pt>
                <c:pt idx="12">
                  <c:v>41061</c:v>
                </c:pt>
                <c:pt idx="13">
                  <c:v>41062</c:v>
                </c:pt>
                <c:pt idx="14">
                  <c:v>41063</c:v>
                </c:pt>
                <c:pt idx="15">
                  <c:v>41064</c:v>
                </c:pt>
                <c:pt idx="16">
                  <c:v>41065</c:v>
                </c:pt>
                <c:pt idx="17">
                  <c:v>41066</c:v>
                </c:pt>
                <c:pt idx="18">
                  <c:v>41067</c:v>
                </c:pt>
                <c:pt idx="19">
                  <c:v>41068</c:v>
                </c:pt>
                <c:pt idx="20">
                  <c:v>41069</c:v>
                </c:pt>
                <c:pt idx="21">
                  <c:v>41070</c:v>
                </c:pt>
                <c:pt idx="22">
                  <c:v>41071</c:v>
                </c:pt>
                <c:pt idx="23">
                  <c:v>41072</c:v>
                </c:pt>
                <c:pt idx="24">
                  <c:v>41073</c:v>
                </c:pt>
                <c:pt idx="25">
                  <c:v>41074</c:v>
                </c:pt>
                <c:pt idx="26">
                  <c:v>41075</c:v>
                </c:pt>
                <c:pt idx="27">
                  <c:v>41076</c:v>
                </c:pt>
                <c:pt idx="28">
                  <c:v>41077</c:v>
                </c:pt>
                <c:pt idx="29">
                  <c:v>41078</c:v>
                </c:pt>
                <c:pt idx="30">
                  <c:v>41079</c:v>
                </c:pt>
                <c:pt idx="31">
                  <c:v>41080</c:v>
                </c:pt>
                <c:pt idx="32">
                  <c:v>41081</c:v>
                </c:pt>
                <c:pt idx="33">
                  <c:v>41082</c:v>
                </c:pt>
                <c:pt idx="34">
                  <c:v>41083</c:v>
                </c:pt>
                <c:pt idx="35">
                  <c:v>41084</c:v>
                </c:pt>
                <c:pt idx="36">
                  <c:v>41085</c:v>
                </c:pt>
                <c:pt idx="37">
                  <c:v>41086</c:v>
                </c:pt>
                <c:pt idx="38">
                  <c:v>41087</c:v>
                </c:pt>
                <c:pt idx="39">
                  <c:v>41088</c:v>
                </c:pt>
                <c:pt idx="40">
                  <c:v>41089</c:v>
                </c:pt>
                <c:pt idx="41">
                  <c:v>41090</c:v>
                </c:pt>
                <c:pt idx="42">
                  <c:v>41091</c:v>
                </c:pt>
                <c:pt idx="43">
                  <c:v>41092</c:v>
                </c:pt>
                <c:pt idx="44">
                  <c:v>41093</c:v>
                </c:pt>
                <c:pt idx="45">
                  <c:v>41094</c:v>
                </c:pt>
                <c:pt idx="46">
                  <c:v>41095</c:v>
                </c:pt>
                <c:pt idx="47">
                  <c:v>41096</c:v>
                </c:pt>
                <c:pt idx="48">
                  <c:v>41097</c:v>
                </c:pt>
                <c:pt idx="49">
                  <c:v>41098</c:v>
                </c:pt>
                <c:pt idx="50">
                  <c:v>41099</c:v>
                </c:pt>
                <c:pt idx="51">
                  <c:v>41100</c:v>
                </c:pt>
                <c:pt idx="52">
                  <c:v>41101</c:v>
                </c:pt>
                <c:pt idx="53">
                  <c:v>41102</c:v>
                </c:pt>
                <c:pt idx="54">
                  <c:v>41103</c:v>
                </c:pt>
                <c:pt idx="55">
                  <c:v>41104</c:v>
                </c:pt>
                <c:pt idx="56">
                  <c:v>41105</c:v>
                </c:pt>
                <c:pt idx="57">
                  <c:v>41106</c:v>
                </c:pt>
                <c:pt idx="58">
                  <c:v>41107</c:v>
                </c:pt>
                <c:pt idx="59">
                  <c:v>41108</c:v>
                </c:pt>
                <c:pt idx="60">
                  <c:v>41109</c:v>
                </c:pt>
                <c:pt idx="61">
                  <c:v>41110</c:v>
                </c:pt>
                <c:pt idx="62">
                  <c:v>41111</c:v>
                </c:pt>
                <c:pt idx="63">
                  <c:v>41112</c:v>
                </c:pt>
                <c:pt idx="64">
                  <c:v>41113</c:v>
                </c:pt>
                <c:pt idx="65">
                  <c:v>41114</c:v>
                </c:pt>
                <c:pt idx="66">
                  <c:v>41115</c:v>
                </c:pt>
                <c:pt idx="67">
                  <c:v>41116</c:v>
                </c:pt>
                <c:pt idx="68">
                  <c:v>41117</c:v>
                </c:pt>
                <c:pt idx="69">
                  <c:v>41118</c:v>
                </c:pt>
                <c:pt idx="70">
                  <c:v>41119</c:v>
                </c:pt>
                <c:pt idx="71">
                  <c:v>41120</c:v>
                </c:pt>
                <c:pt idx="72">
                  <c:v>41121</c:v>
                </c:pt>
                <c:pt idx="73">
                  <c:v>41122</c:v>
                </c:pt>
                <c:pt idx="74">
                  <c:v>41123</c:v>
                </c:pt>
                <c:pt idx="75">
                  <c:v>41124</c:v>
                </c:pt>
                <c:pt idx="76">
                  <c:v>41125</c:v>
                </c:pt>
                <c:pt idx="77">
                  <c:v>41126</c:v>
                </c:pt>
                <c:pt idx="78">
                  <c:v>41127</c:v>
                </c:pt>
                <c:pt idx="79">
                  <c:v>41128</c:v>
                </c:pt>
              </c:strCache>
            </c:strRef>
          </c:cat>
          <c:val>
            <c:numRef>
              <c:f>'Prices &amp; Condition'!$C$6:$C$85</c:f>
              <c:numCache>
                <c:ptCount val="8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</c:numCache>
            </c:numRef>
          </c:val>
          <c:smooth val="0"/>
        </c:ser>
        <c:marker val="1"/>
        <c:axId val="2981039"/>
        <c:axId val="26829352"/>
      </c:lineChart>
      <c:date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CBOT, CME Group, USDA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auto val="0"/>
        <c:baseTimeUnit val="days"/>
        <c:majorUnit val="7"/>
        <c:majorTimeUnit val="days"/>
        <c:minorUnit val="7"/>
        <c:minorTimeUnit val="days"/>
        <c:noMultiLvlLbl val="0"/>
      </c:dateAx>
      <c:valAx>
        <c:axId val="5998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Cents per Bushel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dateAx>
        <c:axId val="2981039"/>
        <c:scaling>
          <c:orientation val="minMax"/>
        </c:scaling>
        <c:axPos val="b"/>
        <c:delete val="1"/>
        <c:majorTickMark val="out"/>
        <c:minorTickMark val="none"/>
        <c:tickLblPos val="nextTo"/>
        <c:crossAx val="268293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 Rated Good to Excellent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0.18175</cdr:y>
    </cdr:from>
    <cdr:to>
      <cdr:x>0.41075</cdr:x>
      <cdr:y>0.2695</cdr:y>
    </cdr:to>
    <cdr:sp>
      <cdr:nvSpPr>
        <cdr:cNvPr id="1" name="Text Box 3"/>
        <cdr:cNvSpPr txBox="1">
          <a:spLocks noChangeArrowheads="1"/>
        </cdr:cNvSpPr>
      </cdr:nvSpPr>
      <cdr:spPr>
        <a:xfrm>
          <a:off x="1152525" y="904875"/>
          <a:ext cx="12858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Crop Condition</a:t>
          </a:r>
        </a:p>
      </cdr:txBody>
    </cdr:sp>
  </cdr:relSizeAnchor>
  <cdr:relSizeAnchor xmlns:cdr="http://schemas.openxmlformats.org/drawingml/2006/chartDrawing">
    <cdr:from>
      <cdr:x>0.21225</cdr:x>
      <cdr:y>0.40425</cdr:y>
    </cdr:from>
    <cdr:to>
      <cdr:x>0.2915</cdr:x>
      <cdr:y>0.4715</cdr:y>
    </cdr:to>
    <cdr:sp>
      <cdr:nvSpPr>
        <cdr:cNvPr id="2" name="Text Box 4"/>
        <cdr:cNvSpPr txBox="1">
          <a:spLocks noChangeArrowheads="1"/>
        </cdr:cNvSpPr>
      </cdr:nvSpPr>
      <cdr:spPr>
        <a:xfrm>
          <a:off x="1257300" y="20288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</cdr:y>
    </cdr:from>
    <cdr:to>
      <cdr:x>0.60325</cdr:x>
      <cdr:y>0.857</cdr:y>
    </cdr:to>
    <cdr:sp>
      <cdr:nvSpPr>
        <cdr:cNvPr id="3" name="Text Box 11"/>
        <cdr:cNvSpPr txBox="1">
          <a:spLocks noChangeArrowheads="1"/>
        </cdr:cNvSpPr>
      </cdr:nvSpPr>
      <cdr:spPr>
        <a:xfrm>
          <a:off x="923925" y="4076700"/>
          <a:ext cx="2647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9">
        <row r="3">
          <cell r="B3" t="str">
            <v>Price</v>
          </cell>
          <cell r="C3" t="str">
            <v>Share of Crop Rated Good to Excellent</v>
          </cell>
        </row>
        <row r="6">
          <cell r="A6">
            <v>41049</v>
          </cell>
          <cell r="B6">
            <v>636</v>
          </cell>
          <cell r="C6">
            <v>77</v>
          </cell>
        </row>
        <row r="7">
          <cell r="A7">
            <v>41050</v>
          </cell>
          <cell r="B7">
            <v>630</v>
          </cell>
          <cell r="C7">
            <v>77</v>
          </cell>
        </row>
        <row r="8">
          <cell r="A8">
            <v>41051</v>
          </cell>
          <cell r="B8">
            <v>601</v>
          </cell>
          <cell r="C8">
            <v>77</v>
          </cell>
        </row>
        <row r="9">
          <cell r="A9">
            <v>41052</v>
          </cell>
          <cell r="B9">
            <v>605</v>
          </cell>
          <cell r="C9">
            <v>77</v>
          </cell>
        </row>
        <row r="10">
          <cell r="A10">
            <v>41053</v>
          </cell>
          <cell r="B10">
            <v>578</v>
          </cell>
          <cell r="C10">
            <v>77</v>
          </cell>
        </row>
        <row r="11">
          <cell r="A11">
            <v>41054</v>
          </cell>
          <cell r="B11">
            <v>579</v>
          </cell>
          <cell r="C11">
            <v>77</v>
          </cell>
        </row>
        <row r="12">
          <cell r="A12">
            <v>41055</v>
          </cell>
          <cell r="B12">
            <v>579</v>
          </cell>
          <cell r="C12">
            <v>77</v>
          </cell>
        </row>
        <row r="13">
          <cell r="A13">
            <v>41056</v>
          </cell>
          <cell r="B13">
            <v>579</v>
          </cell>
          <cell r="C13">
            <v>72</v>
          </cell>
        </row>
        <row r="14">
          <cell r="A14">
            <v>41057</v>
          </cell>
          <cell r="B14">
            <v>579</v>
          </cell>
          <cell r="C14">
            <v>72</v>
          </cell>
        </row>
        <row r="15">
          <cell r="A15">
            <v>41058</v>
          </cell>
          <cell r="B15">
            <v>562</v>
          </cell>
          <cell r="C15">
            <v>72</v>
          </cell>
        </row>
        <row r="16">
          <cell r="A16">
            <v>41059</v>
          </cell>
          <cell r="B16">
            <v>560</v>
          </cell>
          <cell r="C16">
            <v>72</v>
          </cell>
        </row>
        <row r="17">
          <cell r="A17">
            <v>41060</v>
          </cell>
          <cell r="B17">
            <v>555</v>
          </cell>
          <cell r="C17">
            <v>72</v>
          </cell>
        </row>
        <row r="18">
          <cell r="A18">
            <v>41061</v>
          </cell>
          <cell r="B18">
            <v>556</v>
          </cell>
          <cell r="C18">
            <v>72</v>
          </cell>
        </row>
        <row r="19">
          <cell r="A19">
            <v>41062</v>
          </cell>
          <cell r="B19">
            <v>556</v>
          </cell>
          <cell r="C19">
            <v>72</v>
          </cell>
        </row>
        <row r="20">
          <cell r="A20">
            <v>41063</v>
          </cell>
          <cell r="B20">
            <v>556</v>
          </cell>
          <cell r="C20">
            <v>72</v>
          </cell>
        </row>
        <row r="21">
          <cell r="A21">
            <v>41064</v>
          </cell>
          <cell r="B21">
            <v>568</v>
          </cell>
          <cell r="C21">
            <v>72</v>
          </cell>
        </row>
        <row r="22">
          <cell r="A22">
            <v>41065</v>
          </cell>
          <cell r="B22">
            <v>568</v>
          </cell>
          <cell r="C22">
            <v>72</v>
          </cell>
        </row>
        <row r="23">
          <cell r="A23">
            <v>41066</v>
          </cell>
          <cell r="B23">
            <v>586</v>
          </cell>
          <cell r="C23">
            <v>72</v>
          </cell>
        </row>
        <row r="24">
          <cell r="A24">
            <v>41067</v>
          </cell>
          <cell r="B24">
            <v>594</v>
          </cell>
          <cell r="C24">
            <v>72</v>
          </cell>
        </row>
        <row r="25">
          <cell r="A25">
            <v>41068</v>
          </cell>
          <cell r="B25">
            <v>598</v>
          </cell>
          <cell r="C25">
            <v>72</v>
          </cell>
        </row>
        <row r="26">
          <cell r="A26">
            <v>41069</v>
          </cell>
          <cell r="B26">
            <v>598</v>
          </cell>
          <cell r="C26">
            <v>72</v>
          </cell>
        </row>
        <row r="27">
          <cell r="A27">
            <v>41070</v>
          </cell>
          <cell r="B27">
            <v>598</v>
          </cell>
          <cell r="C27">
            <v>66</v>
          </cell>
        </row>
        <row r="28">
          <cell r="A28">
            <v>41071</v>
          </cell>
          <cell r="B28">
            <v>592</v>
          </cell>
          <cell r="C28">
            <v>66</v>
          </cell>
        </row>
        <row r="29">
          <cell r="A29">
            <v>41072</v>
          </cell>
          <cell r="B29">
            <v>581</v>
          </cell>
          <cell r="C29">
            <v>66</v>
          </cell>
        </row>
        <row r="30">
          <cell r="A30">
            <v>41073</v>
          </cell>
          <cell r="B30">
            <v>591</v>
          </cell>
          <cell r="C30">
            <v>66</v>
          </cell>
        </row>
        <row r="31">
          <cell r="A31">
            <v>41074</v>
          </cell>
          <cell r="B31">
            <v>601</v>
          </cell>
          <cell r="C31">
            <v>66</v>
          </cell>
        </row>
        <row r="32">
          <cell r="A32">
            <v>41075</v>
          </cell>
          <cell r="B32">
            <v>512</v>
          </cell>
          <cell r="C32">
            <v>66</v>
          </cell>
        </row>
        <row r="33">
          <cell r="A33">
            <v>41076</v>
          </cell>
          <cell r="B33">
            <v>512</v>
          </cell>
          <cell r="C33">
            <v>66</v>
          </cell>
        </row>
        <row r="34">
          <cell r="A34">
            <v>41077</v>
          </cell>
          <cell r="B34">
            <v>512</v>
          </cell>
          <cell r="C34">
            <v>63</v>
          </cell>
        </row>
        <row r="35">
          <cell r="A35">
            <v>41078</v>
          </cell>
          <cell r="B35">
            <v>538</v>
          </cell>
          <cell r="C35">
            <v>63</v>
          </cell>
        </row>
        <row r="36">
          <cell r="A36">
            <v>41079</v>
          </cell>
          <cell r="B36">
            <v>563</v>
          </cell>
          <cell r="C36">
            <v>63</v>
          </cell>
        </row>
        <row r="37">
          <cell r="A37">
            <v>41080</v>
          </cell>
          <cell r="B37">
            <v>569</v>
          </cell>
          <cell r="C37">
            <v>63</v>
          </cell>
        </row>
        <row r="38">
          <cell r="A38">
            <v>41081</v>
          </cell>
          <cell r="B38">
            <v>550</v>
          </cell>
          <cell r="C38">
            <v>63</v>
          </cell>
        </row>
        <row r="39">
          <cell r="A39">
            <v>41082</v>
          </cell>
          <cell r="B39">
            <v>552</v>
          </cell>
          <cell r="C39">
            <v>63</v>
          </cell>
        </row>
        <row r="40">
          <cell r="A40">
            <v>41083</v>
          </cell>
          <cell r="B40">
            <v>552</v>
          </cell>
          <cell r="C40">
            <v>63</v>
          </cell>
        </row>
        <row r="41">
          <cell r="A41">
            <v>41084</v>
          </cell>
          <cell r="B41">
            <v>552</v>
          </cell>
          <cell r="C41">
            <v>56</v>
          </cell>
        </row>
        <row r="42">
          <cell r="A42">
            <v>41085</v>
          </cell>
          <cell r="B42">
            <v>591</v>
          </cell>
          <cell r="C42">
            <v>56</v>
          </cell>
        </row>
        <row r="43">
          <cell r="A43">
            <v>41086</v>
          </cell>
          <cell r="B43">
            <v>619</v>
          </cell>
          <cell r="C43">
            <v>56</v>
          </cell>
        </row>
        <row r="44">
          <cell r="A44">
            <v>41087</v>
          </cell>
          <cell r="B44">
            <v>630</v>
          </cell>
          <cell r="C44">
            <v>56</v>
          </cell>
        </row>
        <row r="45">
          <cell r="A45">
            <v>41088</v>
          </cell>
          <cell r="B45">
            <v>625</v>
          </cell>
          <cell r="C45">
            <v>56</v>
          </cell>
        </row>
        <row r="46">
          <cell r="A46">
            <v>41089</v>
          </cell>
          <cell r="B46">
            <v>628</v>
          </cell>
          <cell r="C46">
            <v>56</v>
          </cell>
        </row>
        <row r="47">
          <cell r="A47">
            <v>41090</v>
          </cell>
          <cell r="B47">
            <v>628</v>
          </cell>
          <cell r="C47">
            <v>56</v>
          </cell>
        </row>
        <row r="48">
          <cell r="A48">
            <v>41091</v>
          </cell>
          <cell r="B48">
            <v>628</v>
          </cell>
          <cell r="C48">
            <v>48</v>
          </cell>
        </row>
        <row r="49">
          <cell r="A49">
            <v>41092</v>
          </cell>
          <cell r="B49">
            <v>653</v>
          </cell>
          <cell r="C49">
            <v>48</v>
          </cell>
        </row>
        <row r="50">
          <cell r="A50">
            <v>41093</v>
          </cell>
          <cell r="B50">
            <v>674</v>
          </cell>
          <cell r="C50">
            <v>48</v>
          </cell>
        </row>
        <row r="51">
          <cell r="A51">
            <v>41094</v>
          </cell>
          <cell r="B51">
            <v>674</v>
          </cell>
          <cell r="C51">
            <v>48</v>
          </cell>
        </row>
        <row r="52">
          <cell r="A52">
            <v>41095</v>
          </cell>
          <cell r="B52">
            <v>710</v>
          </cell>
          <cell r="C52">
            <v>48</v>
          </cell>
        </row>
        <row r="53">
          <cell r="A53">
            <v>41096</v>
          </cell>
          <cell r="B53">
            <v>695</v>
          </cell>
          <cell r="C53">
            <v>48</v>
          </cell>
        </row>
        <row r="54">
          <cell r="A54">
            <v>41097</v>
          </cell>
          <cell r="B54">
            <v>695</v>
          </cell>
          <cell r="C54">
            <v>48</v>
          </cell>
        </row>
        <row r="55">
          <cell r="A55">
            <v>41098</v>
          </cell>
          <cell r="B55">
            <v>695</v>
          </cell>
          <cell r="C55">
            <v>40</v>
          </cell>
        </row>
        <row r="56">
          <cell r="A56">
            <v>41099</v>
          </cell>
          <cell r="B56">
            <v>732</v>
          </cell>
          <cell r="C56">
            <v>40</v>
          </cell>
        </row>
        <row r="57">
          <cell r="A57">
            <v>41100</v>
          </cell>
          <cell r="B57">
            <v>718</v>
          </cell>
          <cell r="C57">
            <v>40</v>
          </cell>
        </row>
        <row r="58">
          <cell r="A58">
            <v>41101</v>
          </cell>
          <cell r="B58">
            <v>704</v>
          </cell>
          <cell r="C58">
            <v>40</v>
          </cell>
        </row>
        <row r="59">
          <cell r="A59">
            <v>41102</v>
          </cell>
          <cell r="B59">
            <v>732</v>
          </cell>
          <cell r="C59">
            <v>40</v>
          </cell>
        </row>
        <row r="60">
          <cell r="A60">
            <v>41103</v>
          </cell>
          <cell r="B60">
            <v>742</v>
          </cell>
          <cell r="C60">
            <v>40</v>
          </cell>
        </row>
        <row r="61">
          <cell r="A61">
            <v>41104</v>
          </cell>
          <cell r="B61">
            <v>742</v>
          </cell>
          <cell r="C61">
            <v>40</v>
          </cell>
        </row>
        <row r="62">
          <cell r="A62">
            <v>41105</v>
          </cell>
          <cell r="B62">
            <v>742</v>
          </cell>
          <cell r="C62">
            <v>31</v>
          </cell>
        </row>
        <row r="63">
          <cell r="A63">
            <v>41106</v>
          </cell>
          <cell r="B63">
            <v>777</v>
          </cell>
          <cell r="C63">
            <v>31</v>
          </cell>
        </row>
        <row r="64">
          <cell r="A64">
            <v>41107</v>
          </cell>
          <cell r="B64">
            <v>780</v>
          </cell>
          <cell r="C64">
            <v>31</v>
          </cell>
        </row>
        <row r="65">
          <cell r="A65">
            <v>41108</v>
          </cell>
          <cell r="B65">
            <v>795</v>
          </cell>
          <cell r="C65">
            <v>31</v>
          </cell>
        </row>
        <row r="66">
          <cell r="A66">
            <v>41109</v>
          </cell>
          <cell r="B66">
            <v>806</v>
          </cell>
          <cell r="C66">
            <v>26</v>
          </cell>
        </row>
        <row r="67">
          <cell r="A67">
            <v>41110</v>
          </cell>
          <cell r="B67">
            <v>824</v>
          </cell>
          <cell r="C67">
            <v>26</v>
          </cell>
        </row>
        <row r="68">
          <cell r="A68">
            <v>41111</v>
          </cell>
          <cell r="B68">
            <v>824</v>
          </cell>
          <cell r="C68">
            <v>26</v>
          </cell>
        </row>
        <row r="69">
          <cell r="A69">
            <v>41112</v>
          </cell>
          <cell r="B69">
            <v>824</v>
          </cell>
          <cell r="C69">
            <v>26</v>
          </cell>
        </row>
        <row r="70">
          <cell r="A70">
            <v>41113</v>
          </cell>
          <cell r="B70">
            <v>814</v>
          </cell>
          <cell r="C70">
            <v>26</v>
          </cell>
        </row>
        <row r="71">
          <cell r="A71">
            <v>41114</v>
          </cell>
          <cell r="B71">
            <v>790</v>
          </cell>
          <cell r="C71">
            <v>26</v>
          </cell>
        </row>
        <row r="72">
          <cell r="A72">
            <v>41115</v>
          </cell>
          <cell r="B72">
            <v>794</v>
          </cell>
          <cell r="C72">
            <v>26</v>
          </cell>
        </row>
        <row r="73">
          <cell r="A73">
            <v>41116</v>
          </cell>
          <cell r="B73">
            <v>781</v>
          </cell>
          <cell r="C73">
            <v>24</v>
          </cell>
        </row>
        <row r="74">
          <cell r="A74">
            <v>41117</v>
          </cell>
          <cell r="B74">
            <v>798</v>
          </cell>
          <cell r="C74">
            <v>24</v>
          </cell>
        </row>
        <row r="75">
          <cell r="A75">
            <v>41118</v>
          </cell>
          <cell r="B75">
            <v>798</v>
          </cell>
          <cell r="C75">
            <v>24</v>
          </cell>
        </row>
        <row r="76">
          <cell r="A76">
            <v>41119</v>
          </cell>
          <cell r="B76">
            <v>798</v>
          </cell>
          <cell r="C76">
            <v>24</v>
          </cell>
        </row>
        <row r="77">
          <cell r="A77">
            <v>41120</v>
          </cell>
          <cell r="B77">
            <v>820</v>
          </cell>
          <cell r="C77">
            <v>24</v>
          </cell>
        </row>
        <row r="78">
          <cell r="A78">
            <v>41121</v>
          </cell>
          <cell r="B78">
            <v>807</v>
          </cell>
          <cell r="C78">
            <v>24</v>
          </cell>
        </row>
        <row r="79">
          <cell r="A79">
            <v>41122</v>
          </cell>
          <cell r="B79">
            <v>800</v>
          </cell>
          <cell r="C79">
            <v>24</v>
          </cell>
        </row>
        <row r="80">
          <cell r="A80">
            <v>41123</v>
          </cell>
          <cell r="B80">
            <v>794</v>
          </cell>
          <cell r="C80">
            <v>23</v>
          </cell>
        </row>
        <row r="81">
          <cell r="A81">
            <v>41124</v>
          </cell>
          <cell r="B81">
            <v>810</v>
          </cell>
          <cell r="C81">
            <v>23</v>
          </cell>
        </row>
        <row r="82">
          <cell r="A82">
            <v>41125</v>
          </cell>
          <cell r="B82">
            <v>810</v>
          </cell>
          <cell r="C82">
            <v>23</v>
          </cell>
        </row>
        <row r="83">
          <cell r="A83">
            <v>41126</v>
          </cell>
          <cell r="B83">
            <v>810</v>
          </cell>
          <cell r="C83">
            <v>23</v>
          </cell>
        </row>
        <row r="84">
          <cell r="A84">
            <v>41127</v>
          </cell>
          <cell r="B84">
            <v>803</v>
          </cell>
          <cell r="C84">
            <v>23</v>
          </cell>
        </row>
        <row r="85">
          <cell r="A85">
            <v>41128</v>
          </cell>
          <cell r="B85">
            <v>796</v>
          </cell>
          <cell r="C85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00390625" style="3" customWidth="1"/>
    <col min="2" max="2" width="16.28125" style="3" customWidth="1"/>
    <col min="3" max="3" width="24.28125" style="3" customWidth="1"/>
    <col min="4" max="16384" width="9.140625" style="3" customWidth="1"/>
  </cols>
  <sheetData>
    <row r="1" spans="1:2" ht="12.75">
      <c r="A1" s="1" t="s">
        <v>0</v>
      </c>
      <c r="B1" s="2"/>
    </row>
    <row r="2" spans="1:2" ht="12.75">
      <c r="A2" s="2"/>
      <c r="B2" s="2"/>
    </row>
    <row r="3" spans="1:3" ht="27.75" customHeight="1">
      <c r="A3" s="4" t="s">
        <v>1</v>
      </c>
      <c r="B3" s="5" t="s">
        <v>2</v>
      </c>
      <c r="C3" s="6" t="s">
        <v>3</v>
      </c>
    </row>
    <row r="4" spans="1:3" ht="12.75">
      <c r="A4" s="7"/>
      <c r="B4" s="8" t="s">
        <v>4</v>
      </c>
      <c r="C4" s="9" t="s">
        <v>5</v>
      </c>
    </row>
    <row r="5" spans="1:2" ht="12.75">
      <c r="A5" s="2"/>
      <c r="B5" s="2"/>
    </row>
    <row r="6" spans="1:3" ht="12.75">
      <c r="A6" s="10">
        <v>41049</v>
      </c>
      <c r="B6" s="8">
        <v>636</v>
      </c>
      <c r="C6" s="11">
        <f>62+15</f>
        <v>77</v>
      </c>
    </row>
    <row r="7" spans="1:3" ht="12.75">
      <c r="A7" s="10">
        <v>41050</v>
      </c>
      <c r="B7" s="8">
        <v>630</v>
      </c>
      <c r="C7" s="11">
        <f aca="true" t="shared" si="0" ref="C7:C12">62+15</f>
        <v>77</v>
      </c>
    </row>
    <row r="8" spans="1:3" ht="12.75">
      <c r="A8" s="10">
        <v>41051</v>
      </c>
      <c r="B8" s="8">
        <v>601</v>
      </c>
      <c r="C8" s="11">
        <f t="shared" si="0"/>
        <v>77</v>
      </c>
    </row>
    <row r="9" spans="1:3" ht="12.75">
      <c r="A9" s="10">
        <v>41052</v>
      </c>
      <c r="B9" s="8">
        <v>605</v>
      </c>
      <c r="C9" s="11">
        <f t="shared" si="0"/>
        <v>77</v>
      </c>
    </row>
    <row r="10" spans="1:3" ht="12.75">
      <c r="A10" s="10">
        <v>41053</v>
      </c>
      <c r="B10" s="8">
        <v>578</v>
      </c>
      <c r="C10" s="11">
        <f t="shared" si="0"/>
        <v>77</v>
      </c>
    </row>
    <row r="11" spans="1:3" ht="12.75">
      <c r="A11" s="10">
        <v>41054</v>
      </c>
      <c r="B11" s="8">
        <v>579</v>
      </c>
      <c r="C11" s="11">
        <f t="shared" si="0"/>
        <v>77</v>
      </c>
    </row>
    <row r="12" spans="1:3" ht="12.75">
      <c r="A12" s="10">
        <v>41055</v>
      </c>
      <c r="B12" s="8">
        <v>579</v>
      </c>
      <c r="C12" s="11">
        <f t="shared" si="0"/>
        <v>77</v>
      </c>
    </row>
    <row r="13" spans="1:3" ht="12.75">
      <c r="A13" s="10">
        <v>41056</v>
      </c>
      <c r="B13" s="8">
        <v>579</v>
      </c>
      <c r="C13" s="11">
        <f>59+13</f>
        <v>72</v>
      </c>
    </row>
    <row r="14" spans="1:3" ht="12.75">
      <c r="A14" s="10">
        <v>41057</v>
      </c>
      <c r="B14" s="8">
        <v>579</v>
      </c>
      <c r="C14" s="11">
        <f aca="true" t="shared" si="1" ref="C14:C19">59+13</f>
        <v>72</v>
      </c>
    </row>
    <row r="15" spans="1:3" ht="12.75">
      <c r="A15" s="10">
        <v>41058</v>
      </c>
      <c r="B15" s="8">
        <v>562</v>
      </c>
      <c r="C15" s="11">
        <f t="shared" si="1"/>
        <v>72</v>
      </c>
    </row>
    <row r="16" spans="1:3" ht="12.75">
      <c r="A16" s="10">
        <v>41059</v>
      </c>
      <c r="B16" s="8">
        <v>560</v>
      </c>
      <c r="C16" s="11">
        <f t="shared" si="1"/>
        <v>72</v>
      </c>
    </row>
    <row r="17" spans="1:3" ht="12.75">
      <c r="A17" s="10">
        <v>41060</v>
      </c>
      <c r="B17" s="8">
        <v>555</v>
      </c>
      <c r="C17" s="11">
        <f t="shared" si="1"/>
        <v>72</v>
      </c>
    </row>
    <row r="18" spans="1:3" ht="12.75">
      <c r="A18" s="10">
        <v>41061</v>
      </c>
      <c r="B18" s="8">
        <v>556</v>
      </c>
      <c r="C18" s="11">
        <f t="shared" si="1"/>
        <v>72</v>
      </c>
    </row>
    <row r="19" spans="1:3" ht="12.75">
      <c r="A19" s="10">
        <v>41062</v>
      </c>
      <c r="B19" s="8">
        <v>556</v>
      </c>
      <c r="C19" s="11">
        <f t="shared" si="1"/>
        <v>72</v>
      </c>
    </row>
    <row r="20" spans="1:3" ht="12.75">
      <c r="A20" s="10">
        <v>41063</v>
      </c>
      <c r="B20" s="8">
        <v>556</v>
      </c>
      <c r="C20" s="11">
        <f>57+15</f>
        <v>72</v>
      </c>
    </row>
    <row r="21" spans="1:3" ht="12.75">
      <c r="A21" s="10">
        <v>41064</v>
      </c>
      <c r="B21" s="8">
        <v>568</v>
      </c>
      <c r="C21" s="11">
        <f aca="true" t="shared" si="2" ref="C21:C26">57+15</f>
        <v>72</v>
      </c>
    </row>
    <row r="22" spans="1:3" ht="12.75">
      <c r="A22" s="10">
        <v>41065</v>
      </c>
      <c r="B22" s="8">
        <v>568</v>
      </c>
      <c r="C22" s="11">
        <f t="shared" si="2"/>
        <v>72</v>
      </c>
    </row>
    <row r="23" spans="1:3" ht="12.75">
      <c r="A23" s="10">
        <v>41066</v>
      </c>
      <c r="B23" s="8">
        <v>586</v>
      </c>
      <c r="C23" s="11">
        <f t="shared" si="2"/>
        <v>72</v>
      </c>
    </row>
    <row r="24" spans="1:3" ht="12.75">
      <c r="A24" s="10">
        <v>41067</v>
      </c>
      <c r="B24" s="8">
        <v>594</v>
      </c>
      <c r="C24" s="11">
        <f t="shared" si="2"/>
        <v>72</v>
      </c>
    </row>
    <row r="25" spans="1:3" ht="12.75">
      <c r="A25" s="10">
        <v>41068</v>
      </c>
      <c r="B25" s="8">
        <v>598</v>
      </c>
      <c r="C25" s="11">
        <f t="shared" si="2"/>
        <v>72</v>
      </c>
    </row>
    <row r="26" spans="1:3" ht="12.75">
      <c r="A26" s="10">
        <v>41069</v>
      </c>
      <c r="B26" s="8">
        <v>598</v>
      </c>
      <c r="C26" s="11">
        <f t="shared" si="2"/>
        <v>72</v>
      </c>
    </row>
    <row r="27" spans="1:3" ht="12.75">
      <c r="A27" s="10">
        <v>41070</v>
      </c>
      <c r="B27" s="8">
        <v>598</v>
      </c>
      <c r="C27" s="11">
        <f>54+12</f>
        <v>66</v>
      </c>
    </row>
    <row r="28" spans="1:3" ht="12.75">
      <c r="A28" s="10">
        <v>41071</v>
      </c>
      <c r="B28" s="8">
        <v>592</v>
      </c>
      <c r="C28" s="11">
        <f aca="true" t="shared" si="3" ref="C28:C33">54+12</f>
        <v>66</v>
      </c>
    </row>
    <row r="29" spans="1:3" ht="12.75">
      <c r="A29" s="10">
        <v>41072</v>
      </c>
      <c r="B29" s="8">
        <v>581</v>
      </c>
      <c r="C29" s="11">
        <f t="shared" si="3"/>
        <v>66</v>
      </c>
    </row>
    <row r="30" spans="1:3" ht="12.75">
      <c r="A30" s="10">
        <v>41073</v>
      </c>
      <c r="B30" s="8">
        <v>591</v>
      </c>
      <c r="C30" s="11">
        <f t="shared" si="3"/>
        <v>66</v>
      </c>
    </row>
    <row r="31" spans="1:3" ht="12.75">
      <c r="A31" s="10">
        <v>41074</v>
      </c>
      <c r="B31" s="8">
        <v>601</v>
      </c>
      <c r="C31" s="11">
        <f t="shared" si="3"/>
        <v>66</v>
      </c>
    </row>
    <row r="32" spans="1:3" ht="12.75">
      <c r="A32" s="10">
        <v>41075</v>
      </c>
      <c r="B32" s="8">
        <v>512</v>
      </c>
      <c r="C32" s="11">
        <f t="shared" si="3"/>
        <v>66</v>
      </c>
    </row>
    <row r="33" spans="1:3" ht="12.75">
      <c r="A33" s="10">
        <v>41076</v>
      </c>
      <c r="B33" s="8">
        <v>512</v>
      </c>
      <c r="C33" s="11">
        <f t="shared" si="3"/>
        <v>66</v>
      </c>
    </row>
    <row r="34" spans="1:3" ht="12.75">
      <c r="A34" s="10">
        <v>41077</v>
      </c>
      <c r="B34" s="8">
        <v>512</v>
      </c>
      <c r="C34" s="11">
        <f>52+11</f>
        <v>63</v>
      </c>
    </row>
    <row r="35" spans="1:3" ht="12.75">
      <c r="A35" s="10">
        <v>41078</v>
      </c>
      <c r="B35" s="8">
        <v>538</v>
      </c>
      <c r="C35" s="11">
        <f aca="true" t="shared" si="4" ref="C35:C40">52+11</f>
        <v>63</v>
      </c>
    </row>
    <row r="36" spans="1:3" ht="12.75">
      <c r="A36" s="10">
        <v>41079</v>
      </c>
      <c r="B36" s="8">
        <v>563</v>
      </c>
      <c r="C36" s="11">
        <f t="shared" si="4"/>
        <v>63</v>
      </c>
    </row>
    <row r="37" spans="1:3" ht="12.75">
      <c r="A37" s="10">
        <v>41080</v>
      </c>
      <c r="B37" s="8">
        <v>569</v>
      </c>
      <c r="C37" s="11">
        <f t="shared" si="4"/>
        <v>63</v>
      </c>
    </row>
    <row r="38" spans="1:3" ht="12.75">
      <c r="A38" s="10">
        <v>41081</v>
      </c>
      <c r="B38" s="8">
        <v>550</v>
      </c>
      <c r="C38" s="11">
        <f t="shared" si="4"/>
        <v>63</v>
      </c>
    </row>
    <row r="39" spans="1:3" ht="12.75">
      <c r="A39" s="10">
        <v>41082</v>
      </c>
      <c r="B39" s="8">
        <v>552</v>
      </c>
      <c r="C39" s="11">
        <f t="shared" si="4"/>
        <v>63</v>
      </c>
    </row>
    <row r="40" spans="1:3" ht="12.75">
      <c r="A40" s="10">
        <v>41083</v>
      </c>
      <c r="B40" s="8">
        <v>552</v>
      </c>
      <c r="C40" s="11">
        <f t="shared" si="4"/>
        <v>63</v>
      </c>
    </row>
    <row r="41" spans="1:3" ht="12.75">
      <c r="A41" s="10">
        <v>41084</v>
      </c>
      <c r="B41" s="8">
        <v>552</v>
      </c>
      <c r="C41" s="11">
        <f>45+11</f>
        <v>56</v>
      </c>
    </row>
    <row r="42" spans="1:3" ht="12.75">
      <c r="A42" s="10">
        <v>41085</v>
      </c>
      <c r="B42" s="8">
        <v>591</v>
      </c>
      <c r="C42" s="11">
        <f aca="true" t="shared" si="5" ref="C42:C47">45+11</f>
        <v>56</v>
      </c>
    </row>
    <row r="43" spans="1:3" ht="12.75">
      <c r="A43" s="10">
        <v>41086</v>
      </c>
      <c r="B43" s="8">
        <v>619</v>
      </c>
      <c r="C43" s="11">
        <f t="shared" si="5"/>
        <v>56</v>
      </c>
    </row>
    <row r="44" spans="1:3" ht="12.75">
      <c r="A44" s="10">
        <v>41087</v>
      </c>
      <c r="B44" s="8">
        <v>630</v>
      </c>
      <c r="C44" s="11">
        <f t="shared" si="5"/>
        <v>56</v>
      </c>
    </row>
    <row r="45" spans="1:3" ht="12.75">
      <c r="A45" s="10">
        <v>41088</v>
      </c>
      <c r="B45" s="8">
        <v>625</v>
      </c>
      <c r="C45" s="11">
        <f t="shared" si="5"/>
        <v>56</v>
      </c>
    </row>
    <row r="46" spans="1:3" ht="12.75">
      <c r="A46" s="10">
        <v>41089</v>
      </c>
      <c r="B46" s="8">
        <v>628</v>
      </c>
      <c r="C46" s="11">
        <f t="shared" si="5"/>
        <v>56</v>
      </c>
    </row>
    <row r="47" spans="1:3" ht="12.75">
      <c r="A47" s="10">
        <v>41090</v>
      </c>
      <c r="B47" s="8">
        <v>628</v>
      </c>
      <c r="C47" s="11">
        <f t="shared" si="5"/>
        <v>56</v>
      </c>
    </row>
    <row r="48" spans="1:3" ht="12.75">
      <c r="A48" s="10">
        <v>41091</v>
      </c>
      <c r="B48" s="8">
        <v>628</v>
      </c>
      <c r="C48" s="11">
        <f>40+8</f>
        <v>48</v>
      </c>
    </row>
    <row r="49" spans="1:3" ht="12.75">
      <c r="A49" s="10">
        <v>41092</v>
      </c>
      <c r="B49" s="8">
        <v>653</v>
      </c>
      <c r="C49" s="11">
        <f aca="true" t="shared" si="6" ref="C49:C54">40+8</f>
        <v>48</v>
      </c>
    </row>
    <row r="50" spans="1:3" ht="12.75">
      <c r="A50" s="10">
        <v>41093</v>
      </c>
      <c r="B50" s="8">
        <v>674</v>
      </c>
      <c r="C50" s="11">
        <f t="shared" si="6"/>
        <v>48</v>
      </c>
    </row>
    <row r="51" spans="1:3" ht="12.75">
      <c r="A51" s="10">
        <v>41094</v>
      </c>
      <c r="B51" s="8">
        <v>674</v>
      </c>
      <c r="C51" s="11">
        <f t="shared" si="6"/>
        <v>48</v>
      </c>
    </row>
    <row r="52" spans="1:3" ht="12.75">
      <c r="A52" s="10">
        <v>41095</v>
      </c>
      <c r="B52" s="8">
        <v>710</v>
      </c>
      <c r="C52" s="11">
        <f t="shared" si="6"/>
        <v>48</v>
      </c>
    </row>
    <row r="53" spans="1:3" ht="12.75">
      <c r="A53" s="10">
        <v>41096</v>
      </c>
      <c r="B53" s="8">
        <v>695</v>
      </c>
      <c r="C53" s="11">
        <f t="shared" si="6"/>
        <v>48</v>
      </c>
    </row>
    <row r="54" spans="1:3" ht="12.75">
      <c r="A54" s="10">
        <v>41097</v>
      </c>
      <c r="B54" s="8">
        <v>695</v>
      </c>
      <c r="C54" s="11">
        <f t="shared" si="6"/>
        <v>48</v>
      </c>
    </row>
    <row r="55" spans="1:3" ht="12.75">
      <c r="A55" s="10">
        <v>41098</v>
      </c>
      <c r="B55" s="8">
        <v>695</v>
      </c>
      <c r="C55" s="11">
        <f>34+6</f>
        <v>40</v>
      </c>
    </row>
    <row r="56" spans="1:3" ht="12.75">
      <c r="A56" s="10">
        <v>41099</v>
      </c>
      <c r="B56" s="8">
        <v>732</v>
      </c>
      <c r="C56" s="11">
        <f aca="true" t="shared" si="7" ref="C56:C61">34+6</f>
        <v>40</v>
      </c>
    </row>
    <row r="57" spans="1:3" ht="12.75">
      <c r="A57" s="10">
        <v>41100</v>
      </c>
      <c r="B57" s="8">
        <v>718</v>
      </c>
      <c r="C57" s="11">
        <f t="shared" si="7"/>
        <v>40</v>
      </c>
    </row>
    <row r="58" spans="1:3" ht="12.75">
      <c r="A58" s="10">
        <v>41101</v>
      </c>
      <c r="B58" s="8">
        <v>704</v>
      </c>
      <c r="C58" s="11">
        <f t="shared" si="7"/>
        <v>40</v>
      </c>
    </row>
    <row r="59" spans="1:3" ht="12.75">
      <c r="A59" s="10">
        <v>41102</v>
      </c>
      <c r="B59" s="8">
        <v>732</v>
      </c>
      <c r="C59" s="11">
        <f t="shared" si="7"/>
        <v>40</v>
      </c>
    </row>
    <row r="60" spans="1:3" ht="12.75">
      <c r="A60" s="10">
        <v>41103</v>
      </c>
      <c r="B60" s="8">
        <v>742</v>
      </c>
      <c r="C60" s="11">
        <f t="shared" si="7"/>
        <v>40</v>
      </c>
    </row>
    <row r="61" spans="1:3" ht="12.75">
      <c r="A61" s="10">
        <v>41104</v>
      </c>
      <c r="B61" s="8">
        <v>742</v>
      </c>
      <c r="C61" s="11">
        <f t="shared" si="7"/>
        <v>40</v>
      </c>
    </row>
    <row r="62" spans="1:3" ht="12.75">
      <c r="A62" s="10">
        <v>41105</v>
      </c>
      <c r="B62" s="8">
        <v>742</v>
      </c>
      <c r="C62" s="11">
        <f>27+4</f>
        <v>31</v>
      </c>
    </row>
    <row r="63" spans="1:3" ht="12.75">
      <c r="A63" s="10">
        <v>41106</v>
      </c>
      <c r="B63" s="8">
        <v>777</v>
      </c>
      <c r="C63" s="11">
        <f>27+4</f>
        <v>31</v>
      </c>
    </row>
    <row r="64" spans="1:3" ht="12.75">
      <c r="A64" s="10">
        <v>41107</v>
      </c>
      <c r="B64" s="12">
        <v>780</v>
      </c>
      <c r="C64" s="11">
        <f>27+4</f>
        <v>31</v>
      </c>
    </row>
    <row r="65" spans="1:3" ht="12.75">
      <c r="A65" s="10">
        <v>41108</v>
      </c>
      <c r="B65" s="12">
        <v>795</v>
      </c>
      <c r="C65" s="11">
        <f>27+4</f>
        <v>31</v>
      </c>
    </row>
    <row r="66" spans="1:3" ht="12.75">
      <c r="A66" s="10">
        <v>41109</v>
      </c>
      <c r="B66" s="12">
        <v>806</v>
      </c>
      <c r="C66" s="13">
        <v>26</v>
      </c>
    </row>
    <row r="67" spans="1:3" ht="12.75">
      <c r="A67" s="10">
        <v>41110</v>
      </c>
      <c r="B67" s="12">
        <v>824</v>
      </c>
      <c r="C67" s="13">
        <v>26</v>
      </c>
    </row>
    <row r="68" spans="1:3" ht="12.75">
      <c r="A68" s="10">
        <v>41111</v>
      </c>
      <c r="B68" s="12">
        <v>824</v>
      </c>
      <c r="C68" s="13">
        <v>26</v>
      </c>
    </row>
    <row r="69" spans="1:3" ht="12.75">
      <c r="A69" s="10">
        <v>41112</v>
      </c>
      <c r="B69" s="12">
        <v>824</v>
      </c>
      <c r="C69" s="13">
        <v>26</v>
      </c>
    </row>
    <row r="70" spans="1:14" ht="15">
      <c r="A70" s="10">
        <v>41113</v>
      </c>
      <c r="B70" s="12">
        <v>814</v>
      </c>
      <c r="C70" s="13">
        <v>26</v>
      </c>
      <c r="L70" s="14"/>
      <c r="M70" s="15"/>
      <c r="N70" s="12"/>
    </row>
    <row r="71" spans="1:14" ht="15">
      <c r="A71" s="10">
        <v>41114</v>
      </c>
      <c r="B71" s="12">
        <v>790</v>
      </c>
      <c r="C71" s="13">
        <v>26</v>
      </c>
      <c r="L71" s="14"/>
      <c r="M71" s="15"/>
      <c r="N71" s="12"/>
    </row>
    <row r="72" spans="1:14" ht="15">
      <c r="A72" s="10">
        <v>41115</v>
      </c>
      <c r="B72" s="12">
        <v>794</v>
      </c>
      <c r="C72" s="13">
        <v>26</v>
      </c>
      <c r="L72" s="14"/>
      <c r="M72" s="15"/>
      <c r="N72" s="12"/>
    </row>
    <row r="73" spans="1:14" ht="15">
      <c r="A73" s="10">
        <v>41116</v>
      </c>
      <c r="B73" s="12">
        <v>781</v>
      </c>
      <c r="C73" s="13">
        <v>24</v>
      </c>
      <c r="L73" s="14"/>
      <c r="M73" s="15"/>
      <c r="N73" s="12"/>
    </row>
    <row r="74" spans="1:14" ht="15">
      <c r="A74" s="10">
        <v>41117</v>
      </c>
      <c r="B74" s="12">
        <v>798</v>
      </c>
      <c r="C74" s="13">
        <v>24</v>
      </c>
      <c r="L74" s="14"/>
      <c r="M74" s="15"/>
      <c r="N74" s="12"/>
    </row>
    <row r="75" spans="1:14" ht="15">
      <c r="A75" s="10">
        <v>41118</v>
      </c>
      <c r="B75" s="12">
        <v>798</v>
      </c>
      <c r="C75" s="13">
        <v>24</v>
      </c>
      <c r="L75" s="14"/>
      <c r="M75" s="15"/>
      <c r="N75" s="12"/>
    </row>
    <row r="76" spans="1:14" ht="15">
      <c r="A76" s="10">
        <v>41119</v>
      </c>
      <c r="B76" s="12">
        <v>798</v>
      </c>
      <c r="C76" s="13">
        <v>24</v>
      </c>
      <c r="L76" s="14"/>
      <c r="M76" s="15"/>
      <c r="N76" s="12"/>
    </row>
    <row r="77" spans="1:14" ht="15">
      <c r="A77" s="10">
        <v>41120</v>
      </c>
      <c r="B77" s="12">
        <v>820</v>
      </c>
      <c r="C77" s="13">
        <v>24</v>
      </c>
      <c r="L77" s="14"/>
      <c r="M77" s="15"/>
      <c r="N77" s="12"/>
    </row>
    <row r="78" spans="1:14" ht="15">
      <c r="A78" s="10">
        <v>41121</v>
      </c>
      <c r="B78" s="12">
        <v>807</v>
      </c>
      <c r="C78" s="13">
        <v>24</v>
      </c>
      <c r="F78" s="16"/>
      <c r="L78" s="14"/>
      <c r="M78" s="15"/>
      <c r="N78" s="12"/>
    </row>
    <row r="79" spans="1:14" ht="15">
      <c r="A79" s="10">
        <v>41122</v>
      </c>
      <c r="B79" s="12">
        <v>800</v>
      </c>
      <c r="C79" s="13">
        <v>24</v>
      </c>
      <c r="F79" s="16"/>
      <c r="L79" s="14"/>
      <c r="M79" s="15"/>
      <c r="N79" s="12"/>
    </row>
    <row r="80" spans="1:14" ht="15">
      <c r="A80" s="10">
        <v>41123</v>
      </c>
      <c r="B80" s="12">
        <v>794</v>
      </c>
      <c r="C80" s="13">
        <v>23</v>
      </c>
      <c r="F80" s="13"/>
      <c r="L80" s="14"/>
      <c r="M80" s="15"/>
      <c r="N80" s="12"/>
    </row>
    <row r="81" spans="1:14" ht="15">
      <c r="A81" s="10">
        <v>41124</v>
      </c>
      <c r="B81" s="12">
        <v>810</v>
      </c>
      <c r="C81" s="13">
        <v>23</v>
      </c>
      <c r="L81" s="14"/>
      <c r="M81" s="15"/>
      <c r="N81" s="12"/>
    </row>
    <row r="82" spans="1:14" ht="15">
      <c r="A82" s="10">
        <v>41125</v>
      </c>
      <c r="B82" s="12">
        <v>810</v>
      </c>
      <c r="C82" s="13">
        <v>23</v>
      </c>
      <c r="L82" s="14"/>
      <c r="M82" s="15"/>
      <c r="N82" s="12"/>
    </row>
    <row r="83" spans="1:14" ht="15">
      <c r="A83" s="10">
        <v>41126</v>
      </c>
      <c r="B83" s="12">
        <v>810</v>
      </c>
      <c r="C83" s="13">
        <v>23</v>
      </c>
      <c r="L83" s="14"/>
      <c r="M83" s="15"/>
      <c r="N83" s="12"/>
    </row>
    <row r="84" spans="1:14" ht="15">
      <c r="A84" s="10">
        <v>41127</v>
      </c>
      <c r="B84" s="12">
        <v>803</v>
      </c>
      <c r="C84" s="13">
        <v>23</v>
      </c>
      <c r="L84" s="14"/>
      <c r="M84" s="15"/>
      <c r="N84" s="12"/>
    </row>
    <row r="85" spans="1:3" ht="12.75">
      <c r="A85" s="17">
        <v>41128</v>
      </c>
      <c r="B85" s="18">
        <v>796</v>
      </c>
      <c r="C85" s="19">
        <v>23</v>
      </c>
    </row>
    <row r="86" spans="1:2" ht="12.75">
      <c r="A86" s="2"/>
      <c r="B86" s="2"/>
    </row>
    <row r="87" spans="1:6" ht="12.75" customHeight="1">
      <c r="A87" s="20" t="s">
        <v>6</v>
      </c>
      <c r="B87" s="20"/>
      <c r="C87" s="21"/>
      <c r="D87" s="21"/>
      <c r="E87" s="21"/>
      <c r="F87" s="21"/>
    </row>
    <row r="88" spans="1:6" ht="12.75">
      <c r="A88" s="20"/>
      <c r="B88" s="20"/>
      <c r="C88" s="21"/>
      <c r="D88" s="21"/>
      <c r="E88" s="21"/>
      <c r="F88" s="21"/>
    </row>
    <row r="89" spans="1:6" ht="12.75">
      <c r="A89" s="20"/>
      <c r="B89" s="20"/>
      <c r="C89" s="21"/>
      <c r="D89" s="21"/>
      <c r="E89" s="21"/>
      <c r="F89" s="21"/>
    </row>
    <row r="90" spans="1:6" ht="12.75">
      <c r="A90" s="22"/>
      <c r="B90" s="22"/>
      <c r="C90" s="23"/>
      <c r="D90" s="23"/>
      <c r="E90" s="23"/>
      <c r="F90" s="23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</sheetData>
  <sheetProtection/>
  <mergeCells count="1">
    <mergeCell ref="A87:F89"/>
  </mergeCells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2012-08-08T18:47:39Z</dcterms:created>
  <dcterms:modified xsi:type="dcterms:W3CDTF">2012-08-08T18:54:57Z</dcterms:modified>
  <cp:category/>
  <cp:version/>
  <cp:contentType/>
  <cp:contentStatus/>
</cp:coreProperties>
</file>