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Methods" sheetId="1" r:id="rId1"/>
    <sheet name="Modern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'[3]Income Group Histogram'!$AB$8:$AB$141</definedName>
    <definedName name="B" hidden="1">[2]DATA!#REF!</definedName>
    <definedName name="base_datafiles">'[4]000 - world - 1961'!$W$34:$W$43</definedName>
    <definedName name="CntryDisp">'[4]000 - world - 1961'!$B$13</definedName>
    <definedName name="CONST_CarbonInCO2">'[4]000 - world - 1961'!$C$781</definedName>
    <definedName name="Country">'[4]000 - world - 1961'!$B$12</definedName>
    <definedName name="CROPLAND_TIER">'[4]000 - world - 1961'!$Y$65</definedName>
    <definedName name="DB_RAWDATASHEET">[5]CTPrices!#REF!</definedName>
    <definedName name="Deflator">[6]VS2001_EconData1999Dollars_data!#REF!</definedName>
    <definedName name="EFPREF_COASTTROPHEFFY">'[4]000 - world - 1961'!$D$57</definedName>
    <definedName name="EFPREF_CSEQ">'[4]000 - world - 1961'!$B$51</definedName>
    <definedName name="EFPREF_FORESTDATA_SOURCE">'[4]000 - world - 1961'!$D$54</definedName>
    <definedName name="EFPREF_FRAFORSTLIMIT">'[4]000 - world - 1961'!$D$56</definedName>
    <definedName name="EFPREF_FUELWOODFROMFOREST">'[4]000 - world - 1961'!#REF!</definedName>
    <definedName name="EFPREF_LIMITFORSTWOOD">'[4]000 - world - 1961'!$D$55</definedName>
    <definedName name="EFPREF_OPEN_INVISIBLE">'[4]000 - world - 1961'!$Y$46</definedName>
    <definedName name="EFPREF_OPEN_READONLY">'[4]000 - world - 1961'!$Y$47</definedName>
    <definedName name="EFPREF_OPENALLFAO">'[4]000 - world - 1961'!$Y$48</definedName>
    <definedName name="EFPREF_TBFRA_OR_FRA_FORESTDATA">'[4]000 - world - 1961'!$D$54</definedName>
    <definedName name="EFPREF_USE_AWSFORESTLIMIT">'[4]000 - world - 1961'!$D$55</definedName>
    <definedName name="EFPREF_USE_HAORGHA">'[4]000 - world - 1961'!$B$47</definedName>
    <definedName name="EFPREF_USE_IMFORWBGDP">'[4]000 - world - 1961'!$D$58</definedName>
    <definedName name="EFPREF_USE_MCF">'[4]000 - world - 1961'!$B$49</definedName>
    <definedName name="EFPREF_USE_WORLD_YIELDS">'[4]000 - world - 1961'!$B$48</definedName>
    <definedName name="EFPREF_USEGLOBALYIELDS">'[4]000 - world - 1961'!$B$48</definedName>
    <definedName name="EFUI_CALCPREFS">'[4]000 - world - 1961'!$A$52</definedName>
    <definedName name="EFUI_COUNTRYNAME">'[4]000 - world - 1961'!$B$8</definedName>
    <definedName name="EFUI_DATAFILES">'[4]000 - world - 1961'!$W$34:$W$45</definedName>
    <definedName name="EFUI_FAODATAFILE">'[4]000 - world - 1961'!$W$34</definedName>
    <definedName name="FAOSTAT_country_code">'[4]000 - world - 1961'!$B$14</definedName>
    <definedName name="FISH_FISHSTAT_ENDYEAR">'[4]000 - world - 1961'!$A$1641</definedName>
    <definedName name="FISH_FISHSTAT_STARTYEAR">'[4]000 - world - 1961'!#REF!</definedName>
    <definedName name="FISH_FISHSTAT_YROFFSET">'[4]000 - world - 1961'!#REF!</definedName>
    <definedName name="FISH_FISHSTAT_YROFFSET2">'[4]000 - world - 1961'!#REF!</definedName>
    <definedName name="G">#REF!</definedName>
    <definedName name="GDP">'[4]000 - world - 1961'!$B$22</definedName>
    <definedName name="GFN_BUTTONLABELS">[5]Main!#REF!</definedName>
    <definedName name="H">#REF!</definedName>
    <definedName name="HiInCos">'[3]Income Group Histogram'!$X$8:$Y$33</definedName>
    <definedName name="itemArr">[3]Data!$B$2:$B$24977</definedName>
    <definedName name="LowInCos">'[3]Income Group Histogram'!$Y$8:$Z$64</definedName>
    <definedName name="MidInCos">'[3]Income Group Histogram'!$Z$8:$AA$68</definedName>
    <definedName name="nameArr">[3]Data!$A$2:$A$24977</definedName>
    <definedName name="pop">'[4]000 - world - 1961'!$B$17</definedName>
    <definedName name="pop_world">'[4]000 - world - 1961'!$B$20</definedName>
    <definedName name="popArr">[3]Data!$E$2:$E$24977</definedName>
    <definedName name="Query1">[7]biocap!$A$1:$C$25</definedName>
    <definedName name="RawData">#REF!</definedName>
    <definedName name="S">#REF!</definedName>
    <definedName name="SYS_DBFILENAME">#REF!</definedName>
    <definedName name="T">#REF!</definedName>
    <definedName name="table" hidden="1">[2]DATA!#REF!</definedName>
    <definedName name="TABLE_EQFACTORS">'[4]000 - world - 1961'!$A$1250:$E$1263</definedName>
    <definedName name="TABLE_YIELDFACS">'[4]000 - world - 1961'!$A$1225:$E$1236</definedName>
    <definedName name="test" hidden="1">[2]DATA!#REF!</definedName>
    <definedName name="TOC">'[4]000 - world - 1961'!$D$9</definedName>
    <definedName name="TOC_ANIMALPRODUCTS">'[4]000 - world - 1961'!$A$191</definedName>
    <definedName name="TOC_ANIMALPRODUCTS_BREAKOUT">'[4]000 - world - 1961'!$A$297</definedName>
    <definedName name="TOC_ANIMALPRODUCTS_FROMFEED">'[4]000 - world - 1961'!$A$220</definedName>
    <definedName name="TOC_ANIMALPRODUCTS_PASTURE">'[4]000 - world - 1961'!$A$385</definedName>
    <definedName name="TOC_BUILT">'[4]000 - world - 1961'!$A$1071</definedName>
    <definedName name="TOC_CROPLAND">'[4]000 - world - 1961'!$A$64</definedName>
    <definedName name="TOC_ENERGY">'[4]000 - world - 1961'!$A$720</definedName>
    <definedName name="TOC_ENERGY_BIOMASS">'[4]000 - world - 1961'!$A$1031</definedName>
    <definedName name="TOC_ENERGY_ENERGYUSE">'[4]000 - world - 1961'!$A$721</definedName>
    <definedName name="TOC_ENERGY_FOOTPRINT">'[4]000 - world - 1961'!$A$809</definedName>
    <definedName name="TOC_ENERGY_OCEANFLUX">'[4]000 - world - 1961'!$A$854</definedName>
    <definedName name="TOC_ENERGYINTRADE">'[4]000 - world - 1961'!$A$876</definedName>
    <definedName name="TOC_EQ">'[4]000 - world - 1961'!$A$1242</definedName>
    <definedName name="TOC_FISHINGGROUNDS">'[4]000 - world - 1961'!$A$475</definedName>
    <definedName name="TOC_FOOTPRINT">'[4]000 - world - 1961'!$G$8</definedName>
    <definedName name="TOC_FOOTPRINT_1kGHA">'[4]000 - world - 1961'!$O$8</definedName>
    <definedName name="TOC_FOREST">'[4]000 - world - 1961'!$A$608</definedName>
    <definedName name="TOC_FOREST_AREA">'[4]000 - world - 1961'!$A$643</definedName>
    <definedName name="TOC_FOREST_PRODUCTS">'[4]000 - world - 1961'!$A$609</definedName>
    <definedName name="TOC_HOME">'[4]000 - world - 1961'!$A$7</definedName>
    <definedName name="TOC_LANDUSE">'[4]000 - world - 1961'!$A$1094</definedName>
    <definedName name="TOC_LANDUSE_DETAILED">'[4]000 - world - 1961'!$A$1177</definedName>
    <definedName name="TOC_LANDUSE_OVERVIEW">'[4]000 - world - 1961'!$A$1095</definedName>
    <definedName name="TOC_LIBRARY">'[4]000 - world - 1961'!$A$1712</definedName>
    <definedName name="TOC_OTHTOOLS_END">[5]Main!#REF!</definedName>
    <definedName name="TOC_PASTURE">'[4]000 - world - 1961'!$A$281</definedName>
    <definedName name="TOC_REFERENCES">'[4]000 - world - 1961'!$A$1501</definedName>
    <definedName name="TOC_REFS_TABLE">'[4]000 - world - 1961'!$A$1503:$A$1595</definedName>
    <definedName name="TOC_RESULTS">'[4]000 - world - 1961'!$A$1268</definedName>
    <definedName name="TOC_RESULTS_BIOCAPACITY">'[4]000 - world - 1961'!$A$1328</definedName>
    <definedName name="TOC_RESULTS_EF">'[4]000 - world - 1961'!$A$1304</definedName>
    <definedName name="TOC_YIELDS">'[4]000 - world - 1961'!$A$1221</definedName>
    <definedName name="totalArr">[3]Data!$R$2:$R$24977</definedName>
    <definedName name="year">'[4]000 - world - 1961'!$B$9</definedName>
    <definedName name="YEAR_OFST">'[4]000 - world - 1961'!#REF!</definedName>
    <definedName name="yearArr">[3]Data!$C$2:$C$24977</definedName>
  </definedNames>
  <calcPr calcId="145621"/>
</workbook>
</file>

<file path=xl/calcChain.xml><?xml version="1.0" encoding="utf-8"?>
<calcChain xmlns="http://schemas.openxmlformats.org/spreadsheetml/2006/main">
  <c r="B20" i="1" l="1"/>
  <c r="B12" i="1"/>
  <c r="B14" i="1" s="1"/>
  <c r="B22" i="1" s="1"/>
</calcChain>
</file>

<file path=xl/sharedStrings.xml><?xml version="1.0" encoding="utf-8"?>
<sst xmlns="http://schemas.openxmlformats.org/spreadsheetml/2006/main" count="21" uniqueCount="21">
  <si>
    <t>Contraceptive Use by Method in Iran, 2011</t>
  </si>
  <si>
    <t>Method</t>
  </si>
  <si>
    <t>Prevalence</t>
  </si>
  <si>
    <t>Percent</t>
  </si>
  <si>
    <t>Modern Methods</t>
  </si>
  <si>
    <t>Pill</t>
  </si>
  <si>
    <t>Condom</t>
  </si>
  <si>
    <t>Female Sterilization</t>
  </si>
  <si>
    <t>IUDs</t>
  </si>
  <si>
    <t>Male Sterilization</t>
  </si>
  <si>
    <t>Injections</t>
  </si>
  <si>
    <t>Postcoital emergency methods</t>
  </si>
  <si>
    <t>Any Modern Method</t>
  </si>
  <si>
    <t>Traditional Methods</t>
  </si>
  <si>
    <t>Withdrawal</t>
  </si>
  <si>
    <t>Rhythm</t>
  </si>
  <si>
    <t>Prolonged Breast Feeding</t>
  </si>
  <si>
    <t>Any Traditional Method</t>
  </si>
  <si>
    <t>Share of Reproductive-Aged Population Practicing Family Planning</t>
  </si>
  <si>
    <t xml:space="preserve">Note: This survey data was based on responses from women in 6 large Iranian cities and 2 small cities considered to be a representative population sample. These data correspond with national estimates from the United Nations. </t>
  </si>
  <si>
    <r>
      <t xml:space="preserve">Source: Compiled by Earth Policy Institute from Mohammad E. Motlaq et al., "Contraceptive Use and Unmet Need for Family Planning in Iran," </t>
    </r>
    <r>
      <rPr>
        <i/>
        <sz val="10"/>
        <color theme="1"/>
        <rFont val="Arial"/>
        <family val="2"/>
      </rPr>
      <t>International Journal Of Gynecology And Obstetrics</t>
    </r>
    <r>
      <rPr>
        <sz val="10"/>
        <color theme="1"/>
        <rFont val="Arial"/>
        <family val="2"/>
      </rPr>
      <t xml:space="preserve">, vol. 121, no. 2 (May 2013), pp. 157-61.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</si>
</sst>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3" formatCode="_(* #,##0.00_);_(* \(#,##0.00\);_(* &quot;-&quot;??_);_(@_)"/>
    <numFmt numFmtId="164" formatCode="0.0"/>
    <numFmt numFmtId="165" formatCode="General_)"/>
    <numFmt numFmtId="166" formatCode="#,##0.0"/>
    <numFmt numFmtId="167" formatCode="#,##0.000"/>
    <numFmt numFmtId="168" formatCode="#,##0.00__;\-#,##0.00__;#,##0.00__;@__"/>
    <numFmt numFmtId="169" formatCode="mmmm\ d\,\ yyyy"/>
    <numFmt numFmtId="170" formatCode="_ * #,##0.00_ ;_ * \-#,##0.00_ ;_ * &quot;-&quot;??_ ;_ @_ "/>
    <numFmt numFmtId="171" formatCode="_-* #,##0\ _F_B_-;\-* #,##0\ _F_B_-;_-* &quot;-&quot;\ _F_B_-;_-@_-"/>
    <numFmt numFmtId="172" formatCode="_-* #,##0.00\ _F_B_-;\-* #,##0.00\ _F_B_-;_-* &quot;-&quot;??\ _F_B_-;_-@_-"/>
    <numFmt numFmtId="173" formatCode="_-* #,##0\ &quot;FB&quot;_-;\-* #,##0\ &quot;FB&quot;_-;_-* &quot;-&quot;\ &quot;FB&quot;_-;_-@_-"/>
    <numFmt numFmtId="174" formatCode="_-* #,##0.00\ &quot;FB&quot;_-;\-* #,##0.00\ &quot;FB&quot;_-;_-* &quot;-&quot;??\ &quot;FB&quot;_-;_-@_-"/>
    <numFmt numFmtId="175" formatCode="0.00_)"/>
    <numFmt numFmtId="176" formatCode="yyyy"/>
  </numFmts>
  <fonts count="5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9"/>
      <color indexed="9"/>
      <name val="Times"/>
      <family val="1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0"/>
      <name val="Verdana"/>
      <family val="2"/>
    </font>
    <font>
      <sz val="8"/>
      <name val="Helvetic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2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  <charset val="238"/>
    </font>
    <font>
      <b/>
      <sz val="11"/>
      <color rgb="FF3F3F3F"/>
      <name val="Arial"/>
      <family val="2"/>
    </font>
    <font>
      <sz val="10"/>
      <name val="Times"/>
      <family val="1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name val="Times New Roman"/>
      <family val="1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6" fillId="0" borderId="0"/>
    <xf numFmtId="0" fontId="7" fillId="0" borderId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12" fillId="0" borderId="0">
      <alignment vertical="top"/>
    </xf>
    <xf numFmtId="0" fontId="13" fillId="6" borderId="4" applyNumberFormat="0" applyAlignment="0" applyProtection="0"/>
    <xf numFmtId="0" fontId="14" fillId="7" borderId="7" applyNumberFormat="0" applyAlignment="0" applyProtection="0"/>
    <xf numFmtId="3" fontId="15" fillId="33" borderId="11">
      <alignment horizontal="right" vertical="center" indent="1"/>
    </xf>
    <xf numFmtId="3" fontId="16" fillId="33" borderId="11">
      <alignment horizontal="right" vertical="center" indent="1"/>
    </xf>
    <xf numFmtId="0" fontId="17" fillId="33" borderId="11">
      <alignment horizontal="left" vertical="center" indent="1"/>
    </xf>
    <xf numFmtId="0" fontId="18" fillId="34" borderId="11">
      <alignment horizontal="center" vertical="center"/>
    </xf>
    <xf numFmtId="3" fontId="15" fillId="33" borderId="11">
      <alignment horizontal="right" vertical="center" indent="1"/>
    </xf>
    <xf numFmtId="0" fontId="7" fillId="33" borderId="0"/>
    <xf numFmtId="3" fontId="16" fillId="33" borderId="11">
      <alignment horizontal="right" vertical="center" indent="1"/>
    </xf>
    <xf numFmtId="0" fontId="19" fillId="33" borderId="12"/>
    <xf numFmtId="0" fontId="20" fillId="35" borderId="11">
      <alignment horizontal="left" vertical="center" indent="1"/>
    </xf>
    <xf numFmtId="0" fontId="17" fillId="33" borderId="11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ill="0" applyBorder="0">
      <alignment horizontal="right" vertical="top"/>
    </xf>
    <xf numFmtId="166" fontId="22" fillId="0" borderId="0">
      <alignment horizontal="right" vertical="top"/>
    </xf>
    <xf numFmtId="167" fontId="21" fillId="0" borderId="0" applyFill="0" applyBorder="0">
      <alignment horizontal="right" vertical="top"/>
    </xf>
    <xf numFmtId="3" fontId="21" fillId="0" borderId="0" applyFill="0" applyBorder="0">
      <alignment horizontal="right" vertical="top"/>
    </xf>
    <xf numFmtId="166" fontId="12" fillId="0" borderId="0" applyFont="0" applyFill="0" applyBorder="0">
      <alignment horizontal="right" vertical="top"/>
    </xf>
    <xf numFmtId="168" fontId="21" fillId="0" borderId="0" applyFont="0" applyFill="0" applyBorder="0" applyAlignment="0" applyProtection="0">
      <alignment horizontal="right" vertical="top"/>
    </xf>
    <xf numFmtId="167" fontId="21" fillId="0" borderId="0">
      <alignment horizontal="right" vertical="top"/>
    </xf>
    <xf numFmtId="3" fontId="7" fillId="0" borderId="0" applyFill="0" applyBorder="0" applyAlignment="0" applyProtection="0"/>
    <xf numFmtId="0" fontId="7" fillId="0" borderId="0"/>
    <xf numFmtId="5" fontId="7" fillId="0" borderId="0" applyFill="0" applyBorder="0" applyAlignment="0" applyProtection="0"/>
    <xf numFmtId="164" fontId="23" fillId="36" borderId="13" applyAlignment="0">
      <alignment horizontal="center"/>
    </xf>
    <xf numFmtId="169" fontId="7" fillId="0" borderId="0" applyFill="0" applyBorder="0" applyAlignment="0" applyProtection="0"/>
    <xf numFmtId="170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7" fillId="0" borderId="0" applyFill="0" applyBorder="0" applyAlignment="0" applyProtection="0"/>
    <xf numFmtId="0" fontId="26" fillId="2" borderId="0" applyNumberFormat="0" applyBorder="0" applyAlignment="0" applyProtection="0"/>
    <xf numFmtId="38" fontId="6" fillId="37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38" borderId="0">
      <alignment horizontal="centerContinuous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0" fontId="6" fillId="33" borderId="11" applyNumberFormat="0" applyBorder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3" fillId="4" borderId="0" applyNumberFormat="0" applyBorder="0" applyAlignment="0" applyProtection="0"/>
    <xf numFmtId="175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1" fontId="12" fillId="0" borderId="0">
      <alignment vertical="top" wrapText="1"/>
    </xf>
    <xf numFmtId="1" fontId="38" fillId="0" borderId="0" applyFill="0" applyBorder="0" applyProtection="0"/>
    <xf numFmtId="1" fontId="39" fillId="0" borderId="0" applyFont="0" applyFill="0" applyBorder="0" applyProtection="0">
      <alignment vertical="center"/>
    </xf>
    <xf numFmtId="1" fontId="22" fillId="0" borderId="0">
      <alignment horizontal="right" vertical="top"/>
    </xf>
    <xf numFmtId="165" fontId="22" fillId="0" borderId="0">
      <alignment horizontal="right" vertical="top"/>
    </xf>
    <xf numFmtId="0" fontId="7" fillId="0" borderId="0"/>
    <xf numFmtId="0" fontId="40" fillId="0" borderId="0"/>
    <xf numFmtId="1" fontId="21" fillId="0" borderId="0" applyNumberFormat="0" applyFill="0" applyBorder="0">
      <alignment vertical="top"/>
    </xf>
    <xf numFmtId="0" fontId="9" fillId="8" borderId="8" applyNumberFormat="0" applyFont="0" applyAlignment="0" applyProtection="0"/>
    <xf numFmtId="0" fontId="41" fillId="6" borderId="5" applyNumberForma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Border="0" applyAlignment="0">
      <alignment horizontal="left" vertical="center"/>
    </xf>
    <xf numFmtId="0" fontId="44" fillId="39" borderId="0">
      <alignment horizontal="left" vertical="center"/>
    </xf>
    <xf numFmtId="0" fontId="45" fillId="0" borderId="10">
      <alignment horizontal="left" vertical="center"/>
    </xf>
    <xf numFmtId="165" fontId="46" fillId="0" borderId="0" applyNumberFormat="0" applyBorder="0" applyAlignment="0"/>
    <xf numFmtId="165" fontId="46" fillId="0" borderId="0" applyNumberFormat="0" applyBorder="0" applyAlignment="0"/>
    <xf numFmtId="0" fontId="47" fillId="0" borderId="0">
      <alignment horizontal="left"/>
    </xf>
    <xf numFmtId="0" fontId="7" fillId="0" borderId="0"/>
    <xf numFmtId="176" fontId="7" fillId="0" borderId="0" applyFill="0" applyBorder="0" applyAlignment="0" applyProtection="0">
      <alignment wrapText="1"/>
    </xf>
    <xf numFmtId="49" fontId="21" fillId="0" borderId="0" applyFill="0" applyBorder="0" applyAlignment="0" applyProtection="0">
      <alignment vertical="top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" fontId="42" fillId="0" borderId="0">
      <alignment vertical="top" wrapText="1"/>
    </xf>
    <xf numFmtId="0" fontId="7" fillId="0" borderId="0"/>
  </cellStyleXfs>
  <cellXfs count="21">
    <xf numFmtId="0" fontId="0" fillId="0" borderId="0" xfId="0"/>
    <xf numFmtId="0" fontId="5" fillId="0" borderId="0" xfId="0" applyFont="1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indent="2"/>
    </xf>
    <xf numFmtId="164" fontId="7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Border="1"/>
    <xf numFmtId="0" fontId="0" fillId="0" borderId="0" xfId="0" applyFill="1" applyBorder="1" applyAlignment="1">
      <alignment wrapText="1"/>
    </xf>
    <xf numFmtId="164" fontId="0" fillId="0" borderId="0" xfId="0" applyNumberFormat="1" applyAlignment="1">
      <alignment horizontal="right"/>
    </xf>
    <xf numFmtId="0" fontId="7" fillId="0" borderId="0" xfId="2" applyAlignment="1">
      <alignment horizontal="left" indent="2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/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85">
    <cellStyle name="1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NCLAS,REZONES Y SUS PARTES,DE FUNDICION,DE HIERRO O DE ACERO" xfId="28"/>
    <cellStyle name="Bad 2" xfId="29"/>
    <cellStyle name="caché" xfId="30"/>
    <cellStyle name="Calculation 2" xfId="31"/>
    <cellStyle name="Check Cell 2" xfId="32"/>
    <cellStyle name="clsAltDataPrezn1" xfId="33"/>
    <cellStyle name="clsAltMRVDataPrezn1" xfId="34"/>
    <cellStyle name="clsAltRowHeader" xfId="35"/>
    <cellStyle name="clsColumnHeader" xfId="36"/>
    <cellStyle name="clsDataPrezn1" xfId="37"/>
    <cellStyle name="clsDefault" xfId="38"/>
    <cellStyle name="clsMRVDataPrezn1" xfId="39"/>
    <cellStyle name="clsMRVRow" xfId="40"/>
    <cellStyle name="clsReportHeader" xfId="41"/>
    <cellStyle name="clsRowHeader" xfId="42"/>
    <cellStyle name="Comma 2" xfId="43"/>
    <cellStyle name="Comma 3" xfId="44"/>
    <cellStyle name="Comma(0)" xfId="45"/>
    <cellStyle name="comma(1)" xfId="46"/>
    <cellStyle name="Comma(3)" xfId="47"/>
    <cellStyle name="Comma[0]" xfId="48"/>
    <cellStyle name="Comma[1]" xfId="49"/>
    <cellStyle name="Comma[2]__" xfId="50"/>
    <cellStyle name="Comma[3]" xfId="51"/>
    <cellStyle name="Comma0" xfId="52"/>
    <cellStyle name="Currency 2" xfId="53"/>
    <cellStyle name="Currency0" xfId="54"/>
    <cellStyle name="Data_Green_dec1" xfId="55"/>
    <cellStyle name="Date" xfId="56"/>
    <cellStyle name="Dezimal_03-09-03" xfId="57"/>
    <cellStyle name="Explanatory Text 2" xfId="58"/>
    <cellStyle name="Fixed" xfId="59"/>
    <cellStyle name="Good 2" xfId="60"/>
    <cellStyle name="Grey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ed Top" xfId="68"/>
    <cellStyle name="Hyperlink 2" xfId="69"/>
    <cellStyle name="Hyperlink 3" xfId="70"/>
    <cellStyle name="Input [yellow]" xfId="71"/>
    <cellStyle name="Input 2" xfId="72"/>
    <cellStyle name="Linked Cell 2" xfId="73"/>
    <cellStyle name="Milliers [0]_SECTV-41" xfId="74"/>
    <cellStyle name="Milliers_SECTV-41" xfId="75"/>
    <cellStyle name="Monétaire [0]_SECTV-41" xfId="76"/>
    <cellStyle name="Monétaire_SECTV-41" xfId="77"/>
    <cellStyle name="Neutral 2" xfId="78"/>
    <cellStyle name="Normal" xfId="0" builtinId="0"/>
    <cellStyle name="Normal - Style1" xfId="79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2"/>
    <cellStyle name="Normal 2 3" xfId="91"/>
    <cellStyle name="Normal 2 4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102"/>
    <cellStyle name="Normal 3" xfId="103"/>
    <cellStyle name="Normal 3 2" xfId="104"/>
    <cellStyle name="Normal 3 3" xfId="105"/>
    <cellStyle name="Normal 3 4" xfId="106"/>
    <cellStyle name="Normal 30" xfId="107"/>
    <cellStyle name="Normal 31" xfId="108"/>
    <cellStyle name="Normal 32" xfId="109"/>
    <cellStyle name="Normal 33" xfId="110"/>
    <cellStyle name="Normal 34" xfId="111"/>
    <cellStyle name="Normal 35" xfId="112"/>
    <cellStyle name="Normal 36" xfId="113"/>
    <cellStyle name="Normal 37" xfId="114"/>
    <cellStyle name="Normal 38" xfId="115"/>
    <cellStyle name="Normal 39" xfId="116"/>
    <cellStyle name="Normal 4" xfId="117"/>
    <cellStyle name="Normal 4 2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49" xfId="128"/>
    <cellStyle name="Normal 5" xfId="129"/>
    <cellStyle name="Normal 5 2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6" xfId="141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" xfId="152"/>
    <cellStyle name="Normal 70" xfId="153"/>
    <cellStyle name="Normal 8" xfId="154"/>
    <cellStyle name="Normal 9" xfId="155"/>
    <cellStyle name="Normal_Contraceptive_prevalence_method 2" xfId="1"/>
    <cellStyle name="Normal-blank" xfId="156"/>
    <cellStyle name="Normal-bottom" xfId="157"/>
    <cellStyle name="Normal-center" xfId="158"/>
    <cellStyle name="Normal-droit" xfId="159"/>
    <cellStyle name="Normal-droite" xfId="160"/>
    <cellStyle name="Normale_AUS" xfId="161"/>
    <cellStyle name="normální_Nove vystupy_DOPOCTENE" xfId="162"/>
    <cellStyle name="Normal-top" xfId="163"/>
    <cellStyle name="Note 2" xfId="164"/>
    <cellStyle name="Output 2" xfId="165"/>
    <cellStyle name="Percent [2]" xfId="166"/>
    <cellStyle name="Percent 2" xfId="167"/>
    <cellStyle name="Percent 2 2" xfId="168"/>
    <cellStyle name="Percent 2 3" xfId="169"/>
    <cellStyle name="Percent 3" xfId="170"/>
    <cellStyle name="Percent 3 2" xfId="171"/>
    <cellStyle name="SectionCalcHeader" xfId="172"/>
    <cellStyle name="SectionHead" xfId="173"/>
    <cellStyle name="SectionSubhead" xfId="174"/>
    <cellStyle name="Snorm" xfId="175"/>
    <cellStyle name="socxn" xfId="176"/>
    <cellStyle name="Source Text" xfId="177"/>
    <cellStyle name="Style 1" xfId="178"/>
    <cellStyle name="Style 29" xfId="179"/>
    <cellStyle name="TEXT" xfId="180"/>
    <cellStyle name="Total 2" xfId="181"/>
    <cellStyle name="Warning Text 2" xfId="182"/>
    <cellStyle name="Wrapped" xfId="183"/>
    <cellStyle name="標準_SOCX_JPN97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Modern Contraceptive Use by Method in Iran, 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728451357935887"/>
          <c:y val="0.14391121806099189"/>
          <c:w val="0.58543097284128232"/>
          <c:h val="0.69413769120252622"/>
        </c:manualLayout>
      </c:layout>
      <c:pieChart>
        <c:varyColors val="1"/>
        <c:ser>
          <c:idx val="0"/>
          <c:order val="0"/>
          <c:tx>
            <c:strRef>
              <c:f>Methods!$A$7:$A$13</c:f>
              <c:strCache>
                <c:ptCount val="1"/>
                <c:pt idx="0">
                  <c:v>Pill Condom Female Sterilization IUDs Male Sterilization Injections Postcoital emergency methods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4"/>
              <c:layout>
                <c:manualLayout>
                  <c:x val="4.773957088969099E-2"/>
                  <c:y val="2.5657411779040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Methods!$A$7:$A$13</c:f>
              <c:strCache>
                <c:ptCount val="7"/>
                <c:pt idx="0">
                  <c:v>Pill</c:v>
                </c:pt>
                <c:pt idx="1">
                  <c:v>Condom</c:v>
                </c:pt>
                <c:pt idx="2">
                  <c:v>Female Sterilization</c:v>
                </c:pt>
                <c:pt idx="3">
                  <c:v>IUDs</c:v>
                </c:pt>
                <c:pt idx="4">
                  <c:v>Male Sterilization</c:v>
                </c:pt>
                <c:pt idx="5">
                  <c:v>Injections</c:v>
                </c:pt>
                <c:pt idx="6">
                  <c:v>Postcoital emergency methods</c:v>
                </c:pt>
              </c:strCache>
            </c:strRef>
          </c:cat>
          <c:val>
            <c:numRef>
              <c:f>Methods!$B$7:$B$13</c:f>
              <c:numCache>
                <c:formatCode>0.0</c:formatCode>
                <c:ptCount val="7"/>
                <c:pt idx="0">
                  <c:v>14.3</c:v>
                </c:pt>
                <c:pt idx="1">
                  <c:v>13.9</c:v>
                </c:pt>
                <c:pt idx="2">
                  <c:v>13.4</c:v>
                </c:pt>
                <c:pt idx="3">
                  <c:v>10.6</c:v>
                </c:pt>
                <c:pt idx="4">
                  <c:v>3.3</c:v>
                </c:pt>
                <c:pt idx="5">
                  <c:v>3.5</c:v>
                </c:pt>
                <c:pt idx="6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0.6849</cdr:x>
      <cdr:y>0.91682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9040" y="4514829"/>
          <a:ext cx="1839785" cy="409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Motlaq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</a:t>
          </a:r>
          <a:r>
            <a:rPr lang="en-US" sz="1000" i="1">
              <a:latin typeface="Arial" pitchFamily="34" charset="0"/>
              <a:cs typeface="Arial" pitchFamily="34" charset="0"/>
            </a:rPr>
            <a:t>et al.</a:t>
          </a:r>
        </a:p>
      </cdr:txBody>
    </cdr:sp>
  </cdr:relSizeAnchor>
  <cdr:relSizeAnchor xmlns:cdr="http://schemas.openxmlformats.org/drawingml/2006/chartDrawing">
    <cdr:from>
      <cdr:x>0.00163</cdr:x>
      <cdr:y>0.94167</cdr:y>
    </cdr:from>
    <cdr:to>
      <cdr:x>0.57832</cdr:x>
      <cdr:y>0.99033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517" y="4637177"/>
          <a:ext cx="3367192" cy="239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Earth Policy Institute - www.earth-policy.org                                  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rthsrv\public\public\Publications\Indicators\02-Economy\2006%20Econ%20Indicator\2006%20Econ%20Indicator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op, Add, Growth"/>
      <sheetName val="Pop (g)"/>
      <sheetName val="Add (g)"/>
      <sheetName val="Percent (g)"/>
      <sheetName val="Projections"/>
      <sheetName val="Projections (g)"/>
      <sheetName val="TFR"/>
      <sheetName val="TFR (g) "/>
      <sheetName val="TFR Proj (g)"/>
      <sheetName val="TFR Middle East"/>
      <sheetName val="TFR World"/>
      <sheetName val="Education TFR"/>
      <sheetName val="Education TFR (g)"/>
      <sheetName val="Edu Lit"/>
      <sheetName val="Methods"/>
      <sheetName val="Modern (g)"/>
      <sheetName val="Water"/>
      <sheetName val="Water (g)"/>
    </sheetNames>
    <sheetDataSet>
      <sheetData sheetId="0"/>
      <sheetData sheetId="1"/>
      <sheetData sheetId="5"/>
      <sheetData sheetId="7"/>
      <sheetData sheetId="10"/>
      <sheetData sheetId="11"/>
      <sheetData sheetId="12"/>
      <sheetData sheetId="14"/>
      <sheetData sheetId="15">
        <row r="7">
          <cell r="A7" t="str">
            <v>Pill</v>
          </cell>
          <cell r="B7">
            <v>14.3</v>
          </cell>
        </row>
        <row r="8">
          <cell r="A8" t="str">
            <v>Condom</v>
          </cell>
          <cell r="B8">
            <v>13.9</v>
          </cell>
        </row>
        <row r="9">
          <cell r="A9" t="str">
            <v>Female Sterilization</v>
          </cell>
          <cell r="B9">
            <v>13.4</v>
          </cell>
        </row>
        <row r="10">
          <cell r="A10" t="str">
            <v>IUDs</v>
          </cell>
          <cell r="B10">
            <v>10.6</v>
          </cell>
        </row>
        <row r="11">
          <cell r="A11" t="str">
            <v>Male Sterilization</v>
          </cell>
          <cell r="B11">
            <v>3.3</v>
          </cell>
        </row>
        <row r="12">
          <cell r="A12" t="str">
            <v>Injections</v>
          </cell>
          <cell r="B12">
            <v>3.5</v>
          </cell>
        </row>
        <row r="13">
          <cell r="A13" t="str">
            <v>Postcoital emergency methods</v>
          </cell>
          <cell r="B13">
            <v>0.05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/>
  </sheetViews>
  <sheetFormatPr defaultRowHeight="12.75" x14ac:dyDescent="0.2"/>
  <cols>
    <col min="1" max="1" width="33.140625" customWidth="1"/>
    <col min="2" max="2" width="20.85546875" style="2" customWidth="1"/>
  </cols>
  <sheetData>
    <row r="1" spans="1:2" x14ac:dyDescent="0.2">
      <c r="A1" s="1" t="s">
        <v>0</v>
      </c>
    </row>
    <row r="3" spans="1:2" x14ac:dyDescent="0.2">
      <c r="A3" s="3" t="s">
        <v>1</v>
      </c>
      <c r="B3" s="4" t="s">
        <v>2</v>
      </c>
    </row>
    <row r="4" spans="1:2" x14ac:dyDescent="0.2">
      <c r="B4" s="5" t="s">
        <v>3</v>
      </c>
    </row>
    <row r="5" spans="1:2" x14ac:dyDescent="0.2">
      <c r="B5" s="5"/>
    </row>
    <row r="6" spans="1:2" x14ac:dyDescent="0.2">
      <c r="A6" s="6" t="s">
        <v>4</v>
      </c>
    </row>
    <row r="7" spans="1:2" x14ac:dyDescent="0.2">
      <c r="A7" s="7" t="s">
        <v>5</v>
      </c>
      <c r="B7" s="8">
        <v>14.3</v>
      </c>
    </row>
    <row r="8" spans="1:2" x14ac:dyDescent="0.2">
      <c r="A8" s="7" t="s">
        <v>6</v>
      </c>
      <c r="B8" s="8">
        <v>13.9</v>
      </c>
    </row>
    <row r="9" spans="1:2" x14ac:dyDescent="0.2">
      <c r="A9" s="7" t="s">
        <v>7</v>
      </c>
      <c r="B9" s="8">
        <v>13.4</v>
      </c>
    </row>
    <row r="10" spans="1:2" x14ac:dyDescent="0.2">
      <c r="A10" s="7" t="s">
        <v>8</v>
      </c>
      <c r="B10" s="8">
        <v>10.6</v>
      </c>
    </row>
    <row r="11" spans="1:2" x14ac:dyDescent="0.2">
      <c r="A11" s="7" t="s">
        <v>9</v>
      </c>
      <c r="B11" s="8">
        <v>3.3</v>
      </c>
    </row>
    <row r="12" spans="1:2" x14ac:dyDescent="0.2">
      <c r="A12" s="7" t="s">
        <v>10</v>
      </c>
      <c r="B12" s="8">
        <f>0.7+2.8</f>
        <v>3.5</v>
      </c>
    </row>
    <row r="13" spans="1:2" x14ac:dyDescent="0.2">
      <c r="A13" s="7" t="s">
        <v>11</v>
      </c>
      <c r="B13" s="8">
        <v>0.05</v>
      </c>
    </row>
    <row r="14" spans="1:2" x14ac:dyDescent="0.2">
      <c r="A14" s="9" t="s">
        <v>12</v>
      </c>
      <c r="B14" s="10">
        <f>SUM(B7:B13)</f>
        <v>59.05</v>
      </c>
    </row>
    <row r="15" spans="1:2" x14ac:dyDescent="0.2">
      <c r="A15" s="11"/>
      <c r="B15" s="12"/>
    </row>
    <row r="16" spans="1:2" x14ac:dyDescent="0.2">
      <c r="A16" s="9" t="s">
        <v>13</v>
      </c>
      <c r="B16" s="12"/>
    </row>
    <row r="17" spans="1:6" x14ac:dyDescent="0.2">
      <c r="A17" s="13" t="s">
        <v>14</v>
      </c>
      <c r="B17" s="12">
        <v>21.8</v>
      </c>
    </row>
    <row r="18" spans="1:6" x14ac:dyDescent="0.2">
      <c r="A18" s="13" t="s">
        <v>15</v>
      </c>
      <c r="B18" s="12">
        <v>0.5</v>
      </c>
    </row>
    <row r="19" spans="1:6" x14ac:dyDescent="0.2">
      <c r="A19" s="13" t="s">
        <v>16</v>
      </c>
      <c r="B19" s="12">
        <v>0.05</v>
      </c>
    </row>
    <row r="20" spans="1:6" s="15" customFormat="1" x14ac:dyDescent="0.2">
      <c r="A20" s="9" t="s">
        <v>17</v>
      </c>
      <c r="B20" s="14">
        <f>SUM(B17:B19)</f>
        <v>22.35</v>
      </c>
    </row>
    <row r="21" spans="1:6" s="15" customFormat="1" x14ac:dyDescent="0.2">
      <c r="A21" s="9"/>
      <c r="B21" s="14"/>
    </row>
    <row r="22" spans="1:6" s="15" customFormat="1" ht="38.25" x14ac:dyDescent="0.2">
      <c r="A22" s="16" t="s">
        <v>18</v>
      </c>
      <c r="B22" s="17">
        <f>B14+B20</f>
        <v>81.400000000000006</v>
      </c>
    </row>
    <row r="24" spans="1:6" ht="12.75" customHeight="1" x14ac:dyDescent="0.2">
      <c r="A24" s="18" t="s">
        <v>19</v>
      </c>
      <c r="B24" s="18"/>
    </row>
    <row r="25" spans="1:6" x14ac:dyDescent="0.2">
      <c r="A25" s="18"/>
      <c r="B25" s="18"/>
      <c r="F25" s="19"/>
    </row>
    <row r="26" spans="1:6" ht="12.75" customHeight="1" x14ac:dyDescent="0.2">
      <c r="A26" s="18"/>
      <c r="B26" s="18"/>
    </row>
    <row r="27" spans="1:6" x14ac:dyDescent="0.2">
      <c r="A27" s="18"/>
      <c r="B27" s="18"/>
    </row>
    <row r="28" spans="1:6" ht="12.75" customHeight="1" x14ac:dyDescent="0.2">
      <c r="A28" s="20"/>
      <c r="B28" s="20"/>
    </row>
    <row r="29" spans="1:6" ht="25.5" customHeight="1" x14ac:dyDescent="0.2">
      <c r="A29" s="18" t="s">
        <v>20</v>
      </c>
      <c r="B29" s="18"/>
    </row>
    <row r="30" spans="1:6" x14ac:dyDescent="0.2">
      <c r="A30" s="18"/>
      <c r="B30" s="18"/>
    </row>
    <row r="31" spans="1:6" x14ac:dyDescent="0.2">
      <c r="A31" s="18"/>
      <c r="B31" s="18"/>
    </row>
    <row r="32" spans="1:6" x14ac:dyDescent="0.2">
      <c r="A32" s="18"/>
      <c r="B32" s="18"/>
    </row>
  </sheetData>
  <mergeCells count="2">
    <mergeCell ref="A24:B27"/>
    <mergeCell ref="A29:B32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Methods</vt:lpstr>
      <vt:lpstr>Modern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2014-06-25T15:05:28Z</dcterms:created>
  <dcterms:modified xsi:type="dcterms:W3CDTF">2014-06-25T15:06:11Z</dcterms:modified>
</cp:coreProperties>
</file>