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balance" sheetId="1" r:id="rId1"/>
    <sheet name="World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<sst xmlns="http://schemas.openxmlformats.org/spreadsheetml/2006/main" count="9" uniqueCount="9">
  <si>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World Grain Balance, 1961-2002</t>
  </si>
  <si>
    <t>Year</t>
  </si>
  <si>
    <t>Production</t>
  </si>
  <si>
    <t>Consumption</t>
  </si>
  <si>
    <t>Surplus or Deficit</t>
  </si>
  <si>
    <t xml:space="preserve">       ------    Million Tons    ------        </t>
  </si>
  <si>
    <t>Source:</t>
  </si>
  <si>
    <t>USDA, Production, Supply, and Distribution, electronic database, updated August 2002.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</si>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</sst>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799.608</c:v>
              </c:pt>
              <c:pt idx="1">
                <c:v>850.519</c:v>
              </c:pt>
              <c:pt idx="2">
                <c:v>854.567</c:v>
              </c:pt>
              <c:pt idx="3">
                <c:v>906.245</c:v>
              </c:pt>
              <c:pt idx="4">
                <c:v>904.684</c:v>
              </c:pt>
              <c:pt idx="5">
                <c:v>988.536</c:v>
              </c:pt>
              <c:pt idx="6">
                <c:v>1014.294</c:v>
              </c:pt>
              <c:pt idx="7">
                <c:v>1052.526</c:v>
              </c:pt>
              <c:pt idx="8">
                <c:v>1063.183</c:v>
              </c:pt>
              <c:pt idx="9">
                <c:v>1078.774</c:v>
              </c:pt>
              <c:pt idx="10">
                <c:v>1177.328</c:v>
              </c:pt>
              <c:pt idx="11">
                <c:v>1140.664</c:v>
              </c:pt>
              <c:pt idx="12">
                <c:v>1253.008</c:v>
              </c:pt>
              <c:pt idx="13">
                <c:v>1203.544</c:v>
              </c:pt>
              <c:pt idx="14">
                <c:v>1236.816</c:v>
              </c:pt>
              <c:pt idx="15">
                <c:v>1342.203</c:v>
              </c:pt>
              <c:pt idx="16">
                <c:v>1319.483</c:v>
              </c:pt>
              <c:pt idx="17">
                <c:v>1445.493</c:v>
              </c:pt>
              <c:pt idx="18">
                <c:v>1410.517</c:v>
              </c:pt>
              <c:pt idx="19">
                <c:v>1429.777</c:v>
              </c:pt>
              <c:pt idx="20">
                <c:v>1482.134</c:v>
              </c:pt>
              <c:pt idx="21">
                <c:v>1533.367</c:v>
              </c:pt>
              <c:pt idx="22">
                <c:v>1469.444</c:v>
              </c:pt>
              <c:pt idx="23">
                <c:v>1631.997</c:v>
              </c:pt>
              <c:pt idx="24">
                <c:v>1646.614</c:v>
              </c:pt>
              <c:pt idx="25">
                <c:v>1664.86</c:v>
              </c:pt>
              <c:pt idx="26">
                <c:v>1597.759</c:v>
              </c:pt>
              <c:pt idx="27">
                <c:v>1549.393</c:v>
              </c:pt>
              <c:pt idx="28">
                <c:v>1670.86</c:v>
              </c:pt>
              <c:pt idx="29">
                <c:v>1769.114</c:v>
              </c:pt>
              <c:pt idx="30">
                <c:v>1708.162</c:v>
              </c:pt>
              <c:pt idx="31">
                <c:v>1789.288</c:v>
              </c:pt>
              <c:pt idx="32">
                <c:v>1712.825</c:v>
              </c:pt>
              <c:pt idx="33">
                <c:v>1759.723</c:v>
              </c:pt>
              <c:pt idx="34">
                <c:v>1712.791</c:v>
              </c:pt>
              <c:pt idx="35">
                <c:v>1870.577</c:v>
              </c:pt>
              <c:pt idx="36">
                <c:v>1881</c:v>
              </c:pt>
              <c:pt idx="37">
                <c:v>1873</c:v>
              </c:pt>
              <c:pt idx="38">
                <c:v>1870.738</c:v>
              </c:pt>
              <c:pt idx="39">
                <c:v>1839</c:v>
              </c:pt>
              <c:pt idx="40">
                <c:v>1859</c:v>
              </c:pt>
              <c:pt idx="41">
                <c:v>1821</c:v>
              </c:pt>
            </c:numLit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820.958</c:v>
              </c:pt>
              <c:pt idx="1">
                <c:v>842.703</c:v>
              </c:pt>
              <c:pt idx="2">
                <c:v>851.716</c:v>
              </c:pt>
              <c:pt idx="3">
                <c:v>905.119</c:v>
              </c:pt>
              <c:pt idx="4">
                <c:v>939.316</c:v>
              </c:pt>
              <c:pt idx="5">
                <c:v>958.204</c:v>
              </c:pt>
              <c:pt idx="6">
                <c:v>990.452</c:v>
              </c:pt>
              <c:pt idx="7">
                <c:v>1022.173</c:v>
              </c:pt>
              <c:pt idx="8">
                <c:v>1079.073</c:v>
              </c:pt>
              <c:pt idx="9">
                <c:v>1113.672</c:v>
              </c:pt>
              <c:pt idx="10">
                <c:v>1152.686</c:v>
              </c:pt>
              <c:pt idx="11">
                <c:v>1177.902</c:v>
              </c:pt>
              <c:pt idx="12">
                <c:v>1241.505</c:v>
              </c:pt>
              <c:pt idx="13">
                <c:v>1195.642</c:v>
              </c:pt>
              <c:pt idx="14">
                <c:v>1217.109</c:v>
              </c:pt>
              <c:pt idx="15">
                <c:v>1281.646</c:v>
              </c:pt>
              <c:pt idx="16">
                <c:v>1321.454</c:v>
              </c:pt>
              <c:pt idx="17">
                <c:v>1390.422</c:v>
              </c:pt>
              <c:pt idx="18">
                <c:v>1415.735</c:v>
              </c:pt>
              <c:pt idx="19">
                <c:v>1449.948</c:v>
              </c:pt>
              <c:pt idx="20">
                <c:v>1458.405</c:v>
              </c:pt>
              <c:pt idx="21">
                <c:v>1476.127</c:v>
              </c:pt>
              <c:pt idx="22">
                <c:v>1510.545</c:v>
              </c:pt>
              <c:pt idx="23">
                <c:v>1552.267</c:v>
              </c:pt>
              <c:pt idx="24">
                <c:v>1555.415</c:v>
              </c:pt>
              <c:pt idx="25">
                <c:v>1611.502</c:v>
              </c:pt>
              <c:pt idx="26">
                <c:v>1643.698</c:v>
              </c:pt>
              <c:pt idx="27">
                <c:v>1626.224</c:v>
              </c:pt>
              <c:pt idx="28">
                <c:v>1681.557</c:v>
              </c:pt>
              <c:pt idx="29">
                <c:v>1717.237</c:v>
              </c:pt>
              <c:pt idx="30">
                <c:v>1718.755</c:v>
              </c:pt>
              <c:pt idx="31">
                <c:v>1757</c:v>
              </c:pt>
              <c:pt idx="32">
                <c:v>1754.092</c:v>
              </c:pt>
              <c:pt idx="33">
                <c:v>1774</c:v>
              </c:pt>
              <c:pt idx="34">
                <c:v>1763</c:v>
              </c:pt>
              <c:pt idx="35">
                <c:v>1826</c:v>
              </c:pt>
              <c:pt idx="36">
                <c:v>1836.797</c:v>
              </c:pt>
              <c:pt idx="37">
                <c:v>1843</c:v>
              </c:pt>
              <c:pt idx="38">
                <c:v>1872</c:v>
              </c:pt>
              <c:pt idx="39">
                <c:v>1874</c:v>
              </c:pt>
              <c:pt idx="40">
                <c:v>1890</c:v>
              </c:pt>
              <c:pt idx="41">
                <c:v>1904</c:v>
              </c:pt>
            </c:numLit>
          </c:yVal>
          <c:smooth val="0"/>
        </c:ser>
        <c:axId val="4883060"/>
        <c:axId val="43947541"/>
      </c:scatterChart>
      <c:valAx>
        <c:axId val="488306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47541"/>
        <c:crosses val="autoZero"/>
        <c:crossBetween val="midCat"/>
        <c:dispUnits/>
        <c:majorUnit val="10"/>
      </c:val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3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0.22475</cdr:y>
    </cdr:from>
    <cdr:to>
      <cdr:x>0.88525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11239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0.81625</cdr:x>
      <cdr:y>0.15</cdr:y>
    </cdr:from>
    <cdr:to>
      <cdr:x>0.95775</cdr:x>
      <cdr:y>0.18875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7524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Updates\03-WorldGrain\Update3Fi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Production"/>
      <sheetName val="Balance"/>
      <sheetName val="ChinaGraph"/>
      <sheetName val="ChinaGrainProduction"/>
      <sheetName val="Millions"/>
      <sheetName val="TotGrain-November01"/>
    </sheetNames>
    <sheetDataSet>
      <sheetData sheetId="4">
        <row r="6">
          <cell r="D6">
            <v>799.608</v>
          </cell>
          <cell r="G6">
            <v>820.958</v>
          </cell>
        </row>
        <row r="7">
          <cell r="D7">
            <v>850.519</v>
          </cell>
          <cell r="G7">
            <v>842.703</v>
          </cell>
        </row>
        <row r="8">
          <cell r="D8">
            <v>854.567</v>
          </cell>
          <cell r="G8">
            <v>851.716</v>
          </cell>
        </row>
        <row r="9">
          <cell r="D9">
            <v>906.245</v>
          </cell>
          <cell r="G9">
            <v>905.119</v>
          </cell>
        </row>
        <row r="10">
          <cell r="D10">
            <v>904.684</v>
          </cell>
          <cell r="G10">
            <v>939.316</v>
          </cell>
        </row>
        <row r="11">
          <cell r="D11">
            <v>988.536</v>
          </cell>
          <cell r="G11">
            <v>958.204</v>
          </cell>
        </row>
        <row r="12">
          <cell r="D12">
            <v>1014.294</v>
          </cell>
          <cell r="G12">
            <v>990.452</v>
          </cell>
        </row>
        <row r="13">
          <cell r="D13">
            <v>1052.526</v>
          </cell>
          <cell r="G13">
            <v>1022.173</v>
          </cell>
        </row>
        <row r="14">
          <cell r="D14">
            <v>1063.183</v>
          </cell>
          <cell r="G14">
            <v>1079.073</v>
          </cell>
        </row>
        <row r="15">
          <cell r="D15">
            <v>1078.774</v>
          </cell>
          <cell r="G15">
            <v>1113.672</v>
          </cell>
        </row>
        <row r="16">
          <cell r="D16">
            <v>1177.328</v>
          </cell>
          <cell r="G16">
            <v>1152.686</v>
          </cell>
        </row>
        <row r="17">
          <cell r="D17">
            <v>1140.664</v>
          </cell>
          <cell r="G17">
            <v>1177.902</v>
          </cell>
        </row>
        <row r="18">
          <cell r="D18">
            <v>1253.008</v>
          </cell>
          <cell r="G18">
            <v>1241.505</v>
          </cell>
        </row>
        <row r="19">
          <cell r="D19">
            <v>1203.544</v>
          </cell>
          <cell r="G19">
            <v>1195.642</v>
          </cell>
        </row>
        <row r="20">
          <cell r="D20">
            <v>1236.816</v>
          </cell>
          <cell r="G20">
            <v>1217.109</v>
          </cell>
        </row>
        <row r="21">
          <cell r="D21">
            <v>1342.203</v>
          </cell>
          <cell r="G21">
            <v>1281.646</v>
          </cell>
        </row>
        <row r="22">
          <cell r="D22">
            <v>1319.483</v>
          </cell>
          <cell r="G22">
            <v>1321.454</v>
          </cell>
        </row>
        <row r="23">
          <cell r="D23">
            <v>1445.493</v>
          </cell>
          <cell r="G23">
            <v>1390.422</v>
          </cell>
        </row>
        <row r="24">
          <cell r="D24">
            <v>1410.517</v>
          </cell>
          <cell r="G24">
            <v>1415.735</v>
          </cell>
        </row>
        <row r="25">
          <cell r="D25">
            <v>1429.777</v>
          </cell>
          <cell r="G25">
            <v>1449.948</v>
          </cell>
        </row>
        <row r="26">
          <cell r="D26">
            <v>1482.134</v>
          </cell>
          <cell r="G26">
            <v>1458.405</v>
          </cell>
        </row>
        <row r="27">
          <cell r="D27">
            <v>1533.367</v>
          </cell>
          <cell r="G27">
            <v>1476.127</v>
          </cell>
        </row>
        <row r="28">
          <cell r="D28">
            <v>1469.444</v>
          </cell>
          <cell r="G28">
            <v>1510.545</v>
          </cell>
        </row>
        <row r="29">
          <cell r="D29">
            <v>1631.997</v>
          </cell>
          <cell r="G29">
            <v>1552.267</v>
          </cell>
        </row>
        <row r="30">
          <cell r="D30">
            <v>1646.614</v>
          </cell>
          <cell r="G30">
            <v>1555.415</v>
          </cell>
        </row>
        <row r="31">
          <cell r="D31">
            <v>1664.86</v>
          </cell>
          <cell r="G31">
            <v>1611.502</v>
          </cell>
        </row>
        <row r="32">
          <cell r="D32">
            <v>1597.759</v>
          </cell>
          <cell r="G32">
            <v>1643.698</v>
          </cell>
        </row>
        <row r="33">
          <cell r="D33">
            <v>1549.393</v>
          </cell>
          <cell r="G33">
            <v>1626.224</v>
          </cell>
        </row>
        <row r="34">
          <cell r="D34">
            <v>1670.86</v>
          </cell>
          <cell r="G34">
            <v>1681.557</v>
          </cell>
        </row>
        <row r="35">
          <cell r="D35">
            <v>1769.114</v>
          </cell>
          <cell r="G35">
            <v>1717.237</v>
          </cell>
        </row>
        <row r="36">
          <cell r="D36">
            <v>1708.162</v>
          </cell>
          <cell r="G36">
            <v>1718.755</v>
          </cell>
        </row>
        <row r="37">
          <cell r="D37">
            <v>1789.288</v>
          </cell>
        </row>
        <row r="38">
          <cell r="D38">
            <v>1712.825</v>
          </cell>
          <cell r="G38">
            <v>1754.092</v>
          </cell>
        </row>
        <row r="39">
          <cell r="D39">
            <v>1759.723</v>
          </cell>
        </row>
        <row r="40">
          <cell r="D40">
            <v>1712.791</v>
          </cell>
        </row>
        <row r="41">
          <cell r="D41">
            <v>1870.577</v>
          </cell>
        </row>
        <row r="42">
          <cell r="G42">
            <v>1836.797</v>
          </cell>
        </row>
        <row r="44">
          <cell r="D44">
            <v>1870.738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14.8515625" style="0" customWidth="1"/>
    <col min="3" max="4" width="15.1406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3"/>
      <c r="B2" s="2"/>
      <c r="C2" s="2"/>
      <c r="D2" s="2"/>
    </row>
    <row r="3" spans="1:4" ht="23.25" customHeight="1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14" t="s">
        <v>5</v>
      </c>
      <c r="C4" s="14"/>
      <c r="D4" s="14"/>
    </row>
    <row r="5" spans="1:4" ht="12.75">
      <c r="A5" s="8"/>
      <c r="B5" s="8"/>
      <c r="C5" s="8"/>
      <c r="D5" s="2"/>
    </row>
    <row r="6" spans="1:5" ht="12.75">
      <c r="A6" s="9">
        <v>1961</v>
      </c>
      <c r="B6" s="10">
        <f>'[1]Millions'!D6</f>
        <v>799.608</v>
      </c>
      <c r="C6" s="10">
        <f>'[1]Millions'!G6</f>
        <v>820.958</v>
      </c>
      <c r="D6" s="11">
        <f aca="true" t="shared" si="0" ref="D6:D40">B6-C6</f>
        <v>-21.350000000000023</v>
      </c>
      <c r="E6" s="12"/>
    </row>
    <row r="7" spans="1:5" ht="12.75">
      <c r="A7" s="9">
        <v>1962</v>
      </c>
      <c r="B7" s="10">
        <f>'[1]Millions'!D7</f>
        <v>850.519</v>
      </c>
      <c r="C7" s="10">
        <f>'[1]Millions'!G7</f>
        <v>842.703</v>
      </c>
      <c r="D7" s="11">
        <f t="shared" si="0"/>
        <v>7.816000000000031</v>
      </c>
      <c r="E7" s="12"/>
    </row>
    <row r="8" spans="1:5" ht="12.75">
      <c r="A8" s="9">
        <v>1963</v>
      </c>
      <c r="B8" s="10">
        <f>'[1]Millions'!D8</f>
        <v>854.567</v>
      </c>
      <c r="C8" s="10">
        <f>'[1]Millions'!G8</f>
        <v>851.716</v>
      </c>
      <c r="D8" s="11">
        <f t="shared" si="0"/>
        <v>2.850999999999999</v>
      </c>
      <c r="E8" s="12"/>
    </row>
    <row r="9" spans="1:5" ht="12.75">
      <c r="A9" s="9">
        <v>1964</v>
      </c>
      <c r="B9" s="10">
        <f>'[1]Millions'!D9</f>
        <v>906.245</v>
      </c>
      <c r="C9" s="10">
        <f>'[1]Millions'!G9</f>
        <v>905.119</v>
      </c>
      <c r="D9" s="11">
        <f t="shared" si="0"/>
        <v>1.1259999999999764</v>
      </c>
      <c r="E9" s="12"/>
    </row>
    <row r="10" spans="1:5" ht="12.75">
      <c r="A10" s="9">
        <v>1965</v>
      </c>
      <c r="B10" s="10">
        <f>'[1]Millions'!D10</f>
        <v>904.684</v>
      </c>
      <c r="C10" s="10">
        <f>'[1]Millions'!G10</f>
        <v>939.316</v>
      </c>
      <c r="D10" s="11">
        <f t="shared" si="0"/>
        <v>-34.63200000000006</v>
      </c>
      <c r="E10" s="12"/>
    </row>
    <row r="11" spans="1:5" ht="12.75">
      <c r="A11" s="9">
        <v>1966</v>
      </c>
      <c r="B11" s="10">
        <f>'[1]Millions'!D11</f>
        <v>988.536</v>
      </c>
      <c r="C11" s="10">
        <f>'[1]Millions'!G11</f>
        <v>958.204</v>
      </c>
      <c r="D11" s="11">
        <f t="shared" si="0"/>
        <v>30.331999999999994</v>
      </c>
      <c r="E11" s="12"/>
    </row>
    <row r="12" spans="1:5" ht="12.75">
      <c r="A12" s="9">
        <v>1967</v>
      </c>
      <c r="B12" s="10">
        <f>'[1]Millions'!D12</f>
        <v>1014.294</v>
      </c>
      <c r="C12" s="10">
        <f>'[1]Millions'!G12</f>
        <v>990.452</v>
      </c>
      <c r="D12" s="11">
        <f t="shared" si="0"/>
        <v>23.841999999999985</v>
      </c>
      <c r="E12" s="12"/>
    </row>
    <row r="13" spans="1:5" ht="12.75">
      <c r="A13" s="9">
        <v>1968</v>
      </c>
      <c r="B13" s="10">
        <f>'[1]Millions'!D13</f>
        <v>1052.526</v>
      </c>
      <c r="C13" s="10">
        <f>'[1]Millions'!G13</f>
        <v>1022.173</v>
      </c>
      <c r="D13" s="11">
        <f t="shared" si="0"/>
        <v>30.353000000000065</v>
      </c>
      <c r="E13" s="12"/>
    </row>
    <row r="14" spans="1:5" ht="12.75">
      <c r="A14" s="9">
        <v>1969</v>
      </c>
      <c r="B14" s="10">
        <f>'[1]Millions'!D14</f>
        <v>1063.183</v>
      </c>
      <c r="C14" s="10">
        <f>'[1]Millions'!G14</f>
        <v>1079.073</v>
      </c>
      <c r="D14" s="11">
        <f t="shared" si="0"/>
        <v>-15.8900000000001</v>
      </c>
      <c r="E14" s="12"/>
    </row>
    <row r="15" spans="1:5" ht="12.75">
      <c r="A15" s="9">
        <v>1970</v>
      </c>
      <c r="B15" s="10">
        <f>'[1]Millions'!D15</f>
        <v>1078.774</v>
      </c>
      <c r="C15" s="10">
        <f>'[1]Millions'!G15</f>
        <v>1113.672</v>
      </c>
      <c r="D15" s="11">
        <f t="shared" si="0"/>
        <v>-34.89800000000014</v>
      </c>
      <c r="E15" s="12"/>
    </row>
    <row r="16" spans="1:5" ht="12.75">
      <c r="A16" s="9">
        <v>1971</v>
      </c>
      <c r="B16" s="10">
        <f>'[1]Millions'!D16</f>
        <v>1177.328</v>
      </c>
      <c r="C16" s="10">
        <f>'[1]Millions'!G16</f>
        <v>1152.686</v>
      </c>
      <c r="D16" s="11">
        <f t="shared" si="0"/>
        <v>24.642000000000053</v>
      </c>
      <c r="E16" s="12"/>
    </row>
    <row r="17" spans="1:5" ht="12.75">
      <c r="A17" s="9">
        <v>1972</v>
      </c>
      <c r="B17" s="10">
        <f>'[1]Millions'!D17</f>
        <v>1140.664</v>
      </c>
      <c r="C17" s="10">
        <f>'[1]Millions'!G17</f>
        <v>1177.902</v>
      </c>
      <c r="D17" s="11">
        <f t="shared" si="0"/>
        <v>-37.238000000000056</v>
      </c>
      <c r="E17" s="12"/>
    </row>
    <row r="18" spans="1:5" ht="12.75">
      <c r="A18" s="9">
        <v>1973</v>
      </c>
      <c r="B18" s="10">
        <f>'[1]Millions'!D18</f>
        <v>1253.008</v>
      </c>
      <c r="C18" s="10">
        <f>'[1]Millions'!G18</f>
        <v>1241.505</v>
      </c>
      <c r="D18" s="11">
        <f t="shared" si="0"/>
        <v>11.502999999999929</v>
      </c>
      <c r="E18" s="12"/>
    </row>
    <row r="19" spans="1:5" ht="12.75">
      <c r="A19" s="9">
        <v>1974</v>
      </c>
      <c r="B19" s="10">
        <f>'[1]Millions'!D19</f>
        <v>1203.544</v>
      </c>
      <c r="C19" s="10">
        <f>'[1]Millions'!G19</f>
        <v>1195.642</v>
      </c>
      <c r="D19" s="11">
        <f t="shared" si="0"/>
        <v>7.902000000000044</v>
      </c>
      <c r="E19" s="12"/>
    </row>
    <row r="20" spans="1:5" ht="12.75">
      <c r="A20" s="9">
        <v>1975</v>
      </c>
      <c r="B20" s="10">
        <f>'[1]Millions'!D20</f>
        <v>1236.816</v>
      </c>
      <c r="C20" s="10">
        <f>'[1]Millions'!G20</f>
        <v>1217.109</v>
      </c>
      <c r="D20" s="11">
        <f t="shared" si="0"/>
        <v>19.707000000000107</v>
      </c>
      <c r="E20" s="12"/>
    </row>
    <row r="21" spans="1:5" ht="12.75">
      <c r="A21" s="9">
        <v>1976</v>
      </c>
      <c r="B21" s="10">
        <f>'[1]Millions'!D21</f>
        <v>1342.203</v>
      </c>
      <c r="C21" s="10">
        <f>'[1]Millions'!G21</f>
        <v>1281.646</v>
      </c>
      <c r="D21" s="11">
        <f t="shared" si="0"/>
        <v>60.557000000000016</v>
      </c>
      <c r="E21" s="12"/>
    </row>
    <row r="22" spans="1:5" ht="12.75">
      <c r="A22" s="9">
        <v>1977</v>
      </c>
      <c r="B22" s="10">
        <f>'[1]Millions'!D22</f>
        <v>1319.483</v>
      </c>
      <c r="C22" s="10">
        <f>'[1]Millions'!G22</f>
        <v>1321.454</v>
      </c>
      <c r="D22" s="11">
        <f t="shared" si="0"/>
        <v>-1.9710000000000036</v>
      </c>
      <c r="E22" s="12"/>
    </row>
    <row r="23" spans="1:5" ht="12.75">
      <c r="A23" s="9">
        <v>1978</v>
      </c>
      <c r="B23" s="10">
        <f>'[1]Millions'!D23</f>
        <v>1445.493</v>
      </c>
      <c r="C23" s="10">
        <f>'[1]Millions'!G23</f>
        <v>1390.422</v>
      </c>
      <c r="D23" s="11">
        <f t="shared" si="0"/>
        <v>55.07099999999991</v>
      </c>
      <c r="E23" s="12"/>
    </row>
    <row r="24" spans="1:5" ht="12.75">
      <c r="A24" s="9">
        <v>1979</v>
      </c>
      <c r="B24" s="10">
        <f>'[1]Millions'!D24</f>
        <v>1410.517</v>
      </c>
      <c r="C24" s="10">
        <f>'[1]Millions'!G24</f>
        <v>1415.735</v>
      </c>
      <c r="D24" s="11">
        <f t="shared" si="0"/>
        <v>-5.217999999999847</v>
      </c>
      <c r="E24" s="12"/>
    </row>
    <row r="25" spans="1:5" ht="12.75">
      <c r="A25" s="9">
        <v>1980</v>
      </c>
      <c r="B25" s="10">
        <f>'[1]Millions'!D25</f>
        <v>1429.777</v>
      </c>
      <c r="C25" s="10">
        <f>'[1]Millions'!G25</f>
        <v>1449.948</v>
      </c>
      <c r="D25" s="11">
        <f t="shared" si="0"/>
        <v>-20.17100000000005</v>
      </c>
      <c r="E25" s="12"/>
    </row>
    <row r="26" spans="1:5" ht="12.75">
      <c r="A26" s="9">
        <v>1981</v>
      </c>
      <c r="B26" s="10">
        <f>'[1]Millions'!D26</f>
        <v>1482.134</v>
      </c>
      <c r="C26" s="10">
        <f>'[1]Millions'!G26</f>
        <v>1458.405</v>
      </c>
      <c r="D26" s="11">
        <f t="shared" si="0"/>
        <v>23.729000000000042</v>
      </c>
      <c r="E26" s="12"/>
    </row>
    <row r="27" spans="1:5" ht="12.75">
      <c r="A27" s="9">
        <v>1982</v>
      </c>
      <c r="B27" s="10">
        <f>'[1]Millions'!D27</f>
        <v>1533.367</v>
      </c>
      <c r="C27" s="10">
        <f>'[1]Millions'!G27</f>
        <v>1476.127</v>
      </c>
      <c r="D27" s="11">
        <f t="shared" si="0"/>
        <v>57.24000000000001</v>
      </c>
      <c r="E27" s="12"/>
    </row>
    <row r="28" spans="1:5" ht="12.75">
      <c r="A28" s="9">
        <v>1983</v>
      </c>
      <c r="B28" s="10">
        <f>'[1]Millions'!D28</f>
        <v>1469.444</v>
      </c>
      <c r="C28" s="10">
        <f>'[1]Millions'!G28</f>
        <v>1510.545</v>
      </c>
      <c r="D28" s="11">
        <f t="shared" si="0"/>
        <v>-41.10100000000011</v>
      </c>
      <c r="E28" s="12"/>
    </row>
    <row r="29" spans="1:5" ht="12.75">
      <c r="A29" s="9">
        <v>1984</v>
      </c>
      <c r="B29" s="10">
        <f>'[1]Millions'!D29</f>
        <v>1631.997</v>
      </c>
      <c r="C29" s="10">
        <f>'[1]Millions'!G29</f>
        <v>1552.267</v>
      </c>
      <c r="D29" s="11">
        <f t="shared" si="0"/>
        <v>79.73000000000002</v>
      </c>
      <c r="E29" s="12"/>
    </row>
    <row r="30" spans="1:5" ht="12.75">
      <c r="A30" s="9">
        <v>1985</v>
      </c>
      <c r="B30" s="10">
        <f>'[1]Millions'!D30</f>
        <v>1646.614</v>
      </c>
      <c r="C30" s="10">
        <f>'[1]Millions'!G30</f>
        <v>1555.415</v>
      </c>
      <c r="D30" s="11">
        <f t="shared" si="0"/>
        <v>91.19900000000007</v>
      </c>
      <c r="E30" s="12"/>
    </row>
    <row r="31" spans="1:5" ht="12.75">
      <c r="A31" s="9">
        <v>1986</v>
      </c>
      <c r="B31" s="10">
        <f>'[1]Millions'!D31</f>
        <v>1664.86</v>
      </c>
      <c r="C31" s="10">
        <f>'[1]Millions'!G31</f>
        <v>1611.502</v>
      </c>
      <c r="D31" s="11">
        <f t="shared" si="0"/>
        <v>53.35799999999995</v>
      </c>
      <c r="E31" s="12"/>
    </row>
    <row r="32" spans="1:5" ht="12.75">
      <c r="A32" s="9">
        <v>1987</v>
      </c>
      <c r="B32" s="10">
        <f>'[1]Millions'!D32</f>
        <v>1597.759</v>
      </c>
      <c r="C32" s="10">
        <f>'[1]Millions'!G32</f>
        <v>1643.698</v>
      </c>
      <c r="D32" s="11">
        <f t="shared" si="0"/>
        <v>-45.93900000000008</v>
      </c>
      <c r="E32" s="12"/>
    </row>
    <row r="33" spans="1:5" ht="12.75">
      <c r="A33" s="9">
        <v>1988</v>
      </c>
      <c r="B33" s="10">
        <f>'[1]Millions'!D33</f>
        <v>1549.393</v>
      </c>
      <c r="C33" s="10">
        <f>'[1]Millions'!G33</f>
        <v>1626.224</v>
      </c>
      <c r="D33" s="11">
        <f t="shared" si="0"/>
        <v>-76.8309999999999</v>
      </c>
      <c r="E33" s="12"/>
    </row>
    <row r="34" spans="1:5" ht="12.75">
      <c r="A34" s="9">
        <v>1989</v>
      </c>
      <c r="B34" s="10">
        <f>'[1]Millions'!D34</f>
        <v>1670.86</v>
      </c>
      <c r="C34" s="10">
        <f>'[1]Millions'!G34</f>
        <v>1681.557</v>
      </c>
      <c r="D34" s="11">
        <f t="shared" si="0"/>
        <v>-10.697000000000116</v>
      </c>
      <c r="E34" s="12"/>
    </row>
    <row r="35" spans="1:5" ht="12.75">
      <c r="A35" s="9">
        <v>1990</v>
      </c>
      <c r="B35" s="10">
        <f>'[1]Millions'!D35</f>
        <v>1769.114</v>
      </c>
      <c r="C35" s="10">
        <f>'[1]Millions'!G35</f>
        <v>1717.237</v>
      </c>
      <c r="D35" s="11">
        <f t="shared" si="0"/>
        <v>51.87699999999995</v>
      </c>
      <c r="E35" s="12"/>
    </row>
    <row r="36" spans="1:5" ht="12.75">
      <c r="A36" s="9">
        <v>1991</v>
      </c>
      <c r="B36" s="10">
        <f>'[1]Millions'!D36</f>
        <v>1708.162</v>
      </c>
      <c r="C36" s="10">
        <f>'[1]Millions'!G36</f>
        <v>1718.755</v>
      </c>
      <c r="D36" s="11">
        <f t="shared" si="0"/>
        <v>-10.593000000000075</v>
      </c>
      <c r="E36" s="12"/>
    </row>
    <row r="37" spans="1:5" ht="12.75">
      <c r="A37" s="9">
        <v>1992</v>
      </c>
      <c r="B37" s="10">
        <f>'[1]Millions'!D37</f>
        <v>1789.288</v>
      </c>
      <c r="C37" s="10">
        <v>1757</v>
      </c>
      <c r="D37" s="11">
        <f t="shared" si="0"/>
        <v>32.28800000000001</v>
      </c>
      <c r="E37" s="12"/>
    </row>
    <row r="38" spans="1:5" ht="12.75">
      <c r="A38" s="9">
        <v>1993</v>
      </c>
      <c r="B38" s="10">
        <f>'[1]Millions'!D38</f>
        <v>1712.825</v>
      </c>
      <c r="C38" s="10">
        <f>'[1]Millions'!G38</f>
        <v>1754.092</v>
      </c>
      <c r="D38" s="11">
        <f t="shared" si="0"/>
        <v>-41.26700000000005</v>
      </c>
      <c r="E38" s="12"/>
    </row>
    <row r="39" spans="1:5" ht="12.75">
      <c r="A39" s="9">
        <v>1994</v>
      </c>
      <c r="B39" s="10">
        <f>'[1]Millions'!D39</f>
        <v>1759.723</v>
      </c>
      <c r="C39" s="10">
        <v>1774</v>
      </c>
      <c r="D39" s="11">
        <f t="shared" si="0"/>
        <v>-14.277000000000044</v>
      </c>
      <c r="E39" s="12"/>
    </row>
    <row r="40" spans="1:5" ht="12.75">
      <c r="A40" s="9">
        <v>1995</v>
      </c>
      <c r="B40" s="10">
        <f>'[1]Millions'!D40</f>
        <v>1712.791</v>
      </c>
      <c r="C40" s="10">
        <v>1763</v>
      </c>
      <c r="D40" s="11">
        <f t="shared" si="0"/>
        <v>-50.20900000000006</v>
      </c>
      <c r="E40" s="12"/>
    </row>
    <row r="41" spans="1:5" ht="12.75">
      <c r="A41" s="9">
        <v>1996</v>
      </c>
      <c r="B41" s="10">
        <f>'[1]Millions'!D41</f>
        <v>1870.577</v>
      </c>
      <c r="C41" s="10">
        <v>1826</v>
      </c>
      <c r="D41" s="11">
        <v>44</v>
      </c>
      <c r="E41" s="12"/>
    </row>
    <row r="42" spans="1:5" ht="12.75">
      <c r="A42" s="9">
        <v>1997</v>
      </c>
      <c r="B42" s="10">
        <v>1881</v>
      </c>
      <c r="C42" s="10">
        <f>'[1]Millions'!G42</f>
        <v>1836.797</v>
      </c>
      <c r="D42" s="11">
        <f>B42-C42</f>
        <v>44.202999999999975</v>
      </c>
      <c r="E42" s="12"/>
    </row>
    <row r="43" spans="1:5" ht="12.75">
      <c r="A43" s="9">
        <v>1998</v>
      </c>
      <c r="B43" s="10">
        <v>1873</v>
      </c>
      <c r="C43" s="10">
        <v>1843</v>
      </c>
      <c r="D43" s="11">
        <f>B43-C43</f>
        <v>30</v>
      </c>
      <c r="E43" s="12"/>
    </row>
    <row r="44" spans="1:5" ht="12.75">
      <c r="A44" s="9">
        <v>1999</v>
      </c>
      <c r="B44" s="10">
        <f>'[1]Millions'!D44</f>
        <v>1870.738</v>
      </c>
      <c r="C44" s="10">
        <v>1872</v>
      </c>
      <c r="D44" s="11">
        <v>0</v>
      </c>
      <c r="E44" s="12"/>
    </row>
    <row r="45" spans="1:5" ht="12.75">
      <c r="A45" s="9">
        <v>2000</v>
      </c>
      <c r="B45" s="10">
        <v>1839</v>
      </c>
      <c r="C45" s="10">
        <v>1874</v>
      </c>
      <c r="D45" s="11">
        <f>B45-C45</f>
        <v>-35</v>
      </c>
      <c r="E45" s="12"/>
    </row>
    <row r="46" spans="1:5" ht="12.75">
      <c r="A46" s="9">
        <v>2001</v>
      </c>
      <c r="B46" s="10">
        <v>1859</v>
      </c>
      <c r="C46" s="10">
        <v>1890</v>
      </c>
      <c r="D46" s="11">
        <f>B46-C46</f>
        <v>-31</v>
      </c>
      <c r="E46" s="12"/>
    </row>
    <row r="47" spans="1:4" ht="12.75">
      <c r="A47" s="3">
        <v>2002</v>
      </c>
      <c r="B47" s="2">
        <v>1821</v>
      </c>
      <c r="C47" s="2">
        <v>1904</v>
      </c>
      <c r="D47" s="2">
        <v>-83</v>
      </c>
    </row>
    <row r="48" spans="1:4" ht="12.75">
      <c r="A48" s="3"/>
      <c r="B48" s="2"/>
      <c r="C48" s="2"/>
      <c r="D48" s="2"/>
    </row>
    <row r="49" spans="1:4" ht="12.75">
      <c r="A49" s="3" t="s">
        <v>6</v>
      </c>
      <c r="B49" s="2" t="s">
        <v>7</v>
      </c>
      <c r="C49" s="2"/>
      <c r="D49" s="2"/>
    </row>
    <row r="51" ht="12.75">
      <c r="A51" s="13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scale="9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2008-07-08T13:24:27Z</dcterms:created>
  <dcterms:modified xsi:type="dcterms:W3CDTF">2009-04-01T21:14:30Z</dcterms:modified>
  <cp:category/>
  <cp:version/>
  <cp:contentType/>
  <cp:contentStatus/>
</cp:coreProperties>
</file>