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UMS (1p)" sheetId="1" r:id="rId1"/>
  </sheets>
  <definedNames>
    <definedName name="_xlnm.Print_Area" localSheetId="0">'SUMS (1p)'!$A$1:$E$92</definedName>
  </definedNames>
  <calcPr fullCalcOnLoad="1"/>
</workbook>
</file>

<file path=xl/sharedStrings.xml><?xml version="1.0" encoding="utf-8"?>
<sst xmlns="http://schemas.openxmlformats.org/spreadsheetml/2006/main" count="151" uniqueCount="110">
  <si>
    <t>Hurricanes and Typhoons with Economic Losses of One Billion Dollars or More, 1950-2005</t>
  </si>
  <si>
    <t>Year</t>
  </si>
  <si>
    <t>Loss Event</t>
  </si>
  <si>
    <t>Area Affected</t>
  </si>
  <si>
    <t>Economic Losses</t>
  </si>
  <si>
    <t>Insured Losses</t>
  </si>
  <si>
    <t>Billion Dollars (Original Value)</t>
  </si>
  <si>
    <t>Hurricane Donna</t>
  </si>
  <si>
    <t>Caribbean, United States</t>
  </si>
  <si>
    <t>Hurricane Betsy</t>
  </si>
  <si>
    <t>United States</t>
  </si>
  <si>
    <t>Hurricane Camille</t>
  </si>
  <si>
    <t>1960s SUM</t>
  </si>
  <si>
    <t>Hurricane Agnes, floods</t>
  </si>
  <si>
    <t>2 Tropical cyclones</t>
  </si>
  <si>
    <t>India</t>
  </si>
  <si>
    <t>Hurricane David</t>
  </si>
  <si>
    <t>Hurricane Frederic</t>
  </si>
  <si>
    <t>1970s SUM</t>
  </si>
  <si>
    <t>Hurricane Allen</t>
  </si>
  <si>
    <t>Hurricane Alicia</t>
  </si>
  <si>
    <t>Hurricane Elena</t>
  </si>
  <si>
    <t>Hurricane Juan</t>
  </si>
  <si>
    <t>Hurricane Kate</t>
  </si>
  <si>
    <t>Typhoon Sarah (No. 10)</t>
  </si>
  <si>
    <t>Japan</t>
  </si>
  <si>
    <t>Hurricane Gilbert</t>
  </si>
  <si>
    <t>Caribbean, Central America, United States</t>
  </si>
  <si>
    <t>Hurricane Joan, Miriam</t>
  </si>
  <si>
    <t>Central America, South America</t>
  </si>
  <si>
    <t>Hurricane Hugo</t>
  </si>
  <si>
    <t>Caribbean, United States, Canada</t>
  </si>
  <si>
    <t>1980s SUM</t>
  </si>
  <si>
    <t>8 Typhoons</t>
  </si>
  <si>
    <t>China</t>
  </si>
  <si>
    <t>Typhoon Flo (No. 19)</t>
  </si>
  <si>
    <t>Tropical cyclone</t>
  </si>
  <si>
    <t>Bangladesh</t>
  </si>
  <si>
    <t>Hurricane Bob</t>
  </si>
  <si>
    <t>Typhoon Mireille (No. 19)</t>
  </si>
  <si>
    <t>Hurricane Andrew</t>
  </si>
  <si>
    <t>United States, Bahamas</t>
  </si>
  <si>
    <t>Hurricane Iniki</t>
  </si>
  <si>
    <t>Tropical storm Beatriz</t>
  </si>
  <si>
    <t>Mexico</t>
  </si>
  <si>
    <t>Typhoon Yancy  (No. 13)</t>
  </si>
  <si>
    <t>Tropical cyclone Alberto</t>
  </si>
  <si>
    <t>Typhoon Fred</t>
  </si>
  <si>
    <t>China, Japan, Taiwan</t>
  </si>
  <si>
    <t>Hurricane Luis</t>
  </si>
  <si>
    <t>Hurricane Marilyn</t>
  </si>
  <si>
    <t>Hurricane Opal</t>
  </si>
  <si>
    <t>United States, Mexico</t>
  </si>
  <si>
    <t>Hurricane Roxanne</t>
  </si>
  <si>
    <t>Mexico, Cuba</t>
  </si>
  <si>
    <t>Tropical storm Ted</t>
  </si>
  <si>
    <t>Typhoon Herb</t>
  </si>
  <si>
    <t>China, Taiwan</t>
  </si>
  <si>
    <t>Hurricane Fran</t>
  </si>
  <si>
    <t>Typhoon Sally</t>
  </si>
  <si>
    <t>China, Vietnam, Taiwan</t>
  </si>
  <si>
    <t>Typhoon Winnie</t>
  </si>
  <si>
    <t>Japan, Taiwan, China, Philippines, Republic of Korea, Northern Mariana Islands</t>
  </si>
  <si>
    <t>Tropical cyclone 03A</t>
  </si>
  <si>
    <t>Hurricane Bonnie</t>
  </si>
  <si>
    <t>Hurricane Georges</t>
  </si>
  <si>
    <t>Typhoon No. 7/8 Vicki and Waldo</t>
  </si>
  <si>
    <t>Hurricane Mitch</t>
  </si>
  <si>
    <t>Central America, United States</t>
  </si>
  <si>
    <t>Hurricane Floyd</t>
  </si>
  <si>
    <t>Typhoon Bart  (No. 18)</t>
  </si>
  <si>
    <t>Japan, Republic of Korea</t>
  </si>
  <si>
    <t>Tropical cyclone 05B</t>
  </si>
  <si>
    <t>1990s SUM</t>
  </si>
  <si>
    <t>Typhoon Saomai, floods</t>
  </si>
  <si>
    <t>Japan, South Korea, Guam, Russia</t>
  </si>
  <si>
    <t>Tropical storm Allison, flood</t>
  </si>
  <si>
    <t>Typhoon Rusa</t>
  </si>
  <si>
    <t>South Korea, North Korea</t>
  </si>
  <si>
    <t>Hurricane Lili</t>
  </si>
  <si>
    <t>Typhoon Maemi</t>
  </si>
  <si>
    <t>Japan, South Korea</t>
  </si>
  <si>
    <t>Hurricane Isabel</t>
  </si>
  <si>
    <t>United States, Canada</t>
  </si>
  <si>
    <t>Hurricane Charley</t>
  </si>
  <si>
    <t>Typhoon Rananim (No.13)</t>
  </si>
  <si>
    <t>Typhoon Chaba (No.16)</t>
  </si>
  <si>
    <t>Japan, Guam, Northern Mariana Islands, Russia</t>
  </si>
  <si>
    <t>Hurricane Frances</t>
  </si>
  <si>
    <t>Typhoon Songda (No.18)</t>
  </si>
  <si>
    <t>Hurricane Ivan</t>
  </si>
  <si>
    <t>Caribbean, South America, United States</t>
  </si>
  <si>
    <t>Hurricane Jeanne, floods</t>
  </si>
  <si>
    <t>Typhoon Tokage (No.23)</t>
  </si>
  <si>
    <t>Hurricane Dennis</t>
  </si>
  <si>
    <t>Typhoon Haitang (No. 5)</t>
  </si>
  <si>
    <t>Hurricane Katrina, storm surge</t>
  </si>
  <si>
    <t>Typhoon Talim (No. 13), floods</t>
  </si>
  <si>
    <t>Hurricane Rita, storm surge</t>
  </si>
  <si>
    <t>Typhoon Damrey  (No. 18)</t>
  </si>
  <si>
    <t>Philippines, China, Vietnam, Thailand</t>
  </si>
  <si>
    <t>Hurricane Stan, floods, landslides</t>
  </si>
  <si>
    <t>Central America</t>
  </si>
  <si>
    <t>Hurricane Wilma</t>
  </si>
  <si>
    <t>2000-2005 SUM</t>
  </si>
  <si>
    <t>TOTAL SUM, 1950-2005</t>
  </si>
  <si>
    <t>Note: Strong tropical cyclones are called hurricanes in the North Atlantic and typhoons in the Northwest Pacific.</t>
  </si>
  <si>
    <t/>
  </si>
  <si>
    <t>Source: Munich Re, NatCatSERVICE (Munich, Germany: August 2006).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</si>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</sst>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164" fontId="0" fillId="0" borderId="2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horizontal="right" vertical="top" wrapText="1"/>
    </xf>
    <xf numFmtId="164" fontId="0" fillId="0" borderId="5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/>
    </xf>
    <xf numFmtId="164" fontId="5" fillId="0" borderId="7" xfId="0" applyNumberFormat="1" applyFont="1" applyBorder="1" applyAlignment="1">
      <alignment horizontal="right" vertical="top" wrapText="1"/>
    </xf>
    <xf numFmtId="164" fontId="5" fillId="0" borderId="8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5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horizontal="right" vertical="top"/>
    </xf>
    <xf numFmtId="164" fontId="0" fillId="0" borderId="5" xfId="0" applyNumberFormat="1" applyFont="1" applyBorder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29.28125" style="6" customWidth="1"/>
    <col min="3" max="3" width="41.57421875" style="6" customWidth="1"/>
    <col min="4" max="4" width="25.57421875" style="6" customWidth="1"/>
    <col min="5" max="5" width="18.57421875" style="6" customWidth="1"/>
    <col min="6" max="16384" width="9.140625" style="6" customWidth="1"/>
  </cols>
  <sheetData>
    <row r="1" spans="1:5" ht="15">
      <c r="A1" s="1" t="s">
        <v>0</v>
      </c>
      <c r="B1" s="2"/>
      <c r="C1" s="3"/>
      <c r="D1" s="4"/>
      <c r="E1" s="5"/>
    </row>
    <row r="2" spans="1:5" ht="12.75">
      <c r="A2" s="7"/>
      <c r="B2" s="8"/>
      <c r="C2" s="9"/>
      <c r="D2" s="10"/>
      <c r="E2" s="11"/>
    </row>
    <row r="3" spans="1:5" ht="12.75" customHeight="1">
      <c r="A3" s="12" t="s">
        <v>1</v>
      </c>
      <c r="B3" s="13" t="s">
        <v>2</v>
      </c>
      <c r="C3" s="14" t="s">
        <v>3</v>
      </c>
      <c r="D3" s="15" t="s">
        <v>4</v>
      </c>
      <c r="E3" s="16" t="s">
        <v>5</v>
      </c>
    </row>
    <row r="4" spans="1:5" ht="25.5" customHeight="1">
      <c r="A4" s="17"/>
      <c r="B4" s="18"/>
      <c r="C4" s="3"/>
      <c r="D4" s="46" t="s">
        <v>6</v>
      </c>
      <c r="E4" s="47"/>
    </row>
    <row r="5" spans="1:5" ht="12.75">
      <c r="A5" s="19"/>
      <c r="B5" s="20"/>
      <c r="C5" s="9"/>
      <c r="D5" s="21"/>
      <c r="E5" s="22"/>
    </row>
    <row r="6" spans="1:5" ht="12.75">
      <c r="A6" s="19">
        <v>1960</v>
      </c>
      <c r="B6" s="8" t="s">
        <v>7</v>
      </c>
      <c r="C6" s="23" t="s">
        <v>8</v>
      </c>
      <c r="D6" s="10">
        <v>1.3</v>
      </c>
      <c r="E6" s="11">
        <v>0.095</v>
      </c>
    </row>
    <row r="7" spans="1:5" ht="12.75">
      <c r="A7" s="19">
        <v>1965</v>
      </c>
      <c r="B7" s="23" t="s">
        <v>9</v>
      </c>
      <c r="C7" s="23" t="s">
        <v>10</v>
      </c>
      <c r="D7" s="10">
        <v>1.42</v>
      </c>
      <c r="E7" s="11">
        <v>0.515</v>
      </c>
    </row>
    <row r="8" spans="1:5" ht="12.75">
      <c r="A8" s="19">
        <v>1969</v>
      </c>
      <c r="B8" s="23" t="s">
        <v>11</v>
      </c>
      <c r="C8" s="23" t="s">
        <v>10</v>
      </c>
      <c r="D8" s="10">
        <v>1.42</v>
      </c>
      <c r="E8" s="11">
        <v>0.225</v>
      </c>
    </row>
    <row r="9" spans="1:5" ht="12.75">
      <c r="A9" s="19"/>
      <c r="B9" s="23"/>
      <c r="C9" s="23"/>
      <c r="D9" s="10"/>
      <c r="E9" s="11"/>
    </row>
    <row r="10" spans="1:5" s="26" customFormat="1" ht="12.75">
      <c r="A10" s="24" t="s">
        <v>12</v>
      </c>
      <c r="B10" s="25"/>
      <c r="C10" s="25"/>
      <c r="D10" s="15">
        <f>SUM(D6:D8)</f>
        <v>4.14</v>
      </c>
      <c r="E10" s="16">
        <f>SUM(E6:E8)</f>
        <v>0.835</v>
      </c>
    </row>
    <row r="11" spans="1:5" ht="12.75">
      <c r="A11" s="17"/>
      <c r="B11" s="27"/>
      <c r="C11" s="27"/>
      <c r="D11" s="4"/>
      <c r="E11" s="5"/>
    </row>
    <row r="12" spans="1:5" ht="12.75">
      <c r="A12" s="19">
        <v>1972</v>
      </c>
      <c r="B12" s="23" t="s">
        <v>13</v>
      </c>
      <c r="C12" s="23" t="s">
        <v>10</v>
      </c>
      <c r="D12" s="10">
        <v>2</v>
      </c>
      <c r="E12" s="11">
        <v>0.105</v>
      </c>
    </row>
    <row r="13" spans="1:5" ht="12.75">
      <c r="A13" s="19">
        <v>1977</v>
      </c>
      <c r="B13" s="23" t="s">
        <v>14</v>
      </c>
      <c r="C13" s="23" t="s">
        <v>15</v>
      </c>
      <c r="D13" s="10">
        <v>1</v>
      </c>
      <c r="E13" s="11">
        <v>0</v>
      </c>
    </row>
    <row r="14" spans="1:5" ht="12.75">
      <c r="A14" s="19">
        <v>1979</v>
      </c>
      <c r="B14" s="23" t="s">
        <v>16</v>
      </c>
      <c r="C14" s="23" t="s">
        <v>8</v>
      </c>
      <c r="D14" s="10">
        <v>2</v>
      </c>
      <c r="E14" s="11">
        <v>0.75</v>
      </c>
    </row>
    <row r="15" spans="1:5" ht="12.75">
      <c r="A15" s="19">
        <v>1979</v>
      </c>
      <c r="B15" s="23" t="s">
        <v>17</v>
      </c>
      <c r="C15" s="23" t="s">
        <v>8</v>
      </c>
      <c r="D15" s="10">
        <v>2.3</v>
      </c>
      <c r="E15" s="11">
        <v>0.8</v>
      </c>
    </row>
    <row r="16" spans="1:5" ht="12.75">
      <c r="A16" s="19"/>
      <c r="B16" s="23"/>
      <c r="C16" s="23"/>
      <c r="D16" s="10"/>
      <c r="E16" s="11"/>
    </row>
    <row r="17" spans="1:5" s="26" customFormat="1" ht="12.75">
      <c r="A17" s="24" t="s">
        <v>18</v>
      </c>
      <c r="B17" s="25"/>
      <c r="C17" s="25"/>
      <c r="D17" s="15">
        <f>SUM(D12:D15)</f>
        <v>7.3</v>
      </c>
      <c r="E17" s="16">
        <f>SUM(E12:E15)</f>
        <v>1.655</v>
      </c>
    </row>
    <row r="18" spans="1:5" ht="12.75">
      <c r="A18" s="17"/>
      <c r="B18" s="27"/>
      <c r="C18" s="27"/>
      <c r="D18" s="4"/>
      <c r="E18" s="5"/>
    </row>
    <row r="19" spans="1:5" ht="12.75">
      <c r="A19" s="19">
        <v>1980</v>
      </c>
      <c r="B19" s="23" t="s">
        <v>19</v>
      </c>
      <c r="C19" s="23" t="s">
        <v>8</v>
      </c>
      <c r="D19" s="10">
        <v>1.5</v>
      </c>
      <c r="E19" s="11">
        <v>0.058</v>
      </c>
    </row>
    <row r="20" spans="1:5" ht="12.75">
      <c r="A20" s="19">
        <v>1983</v>
      </c>
      <c r="B20" s="23" t="s">
        <v>20</v>
      </c>
      <c r="C20" s="23" t="s">
        <v>10</v>
      </c>
      <c r="D20" s="10">
        <v>3</v>
      </c>
      <c r="E20" s="11">
        <v>1.5</v>
      </c>
    </row>
    <row r="21" spans="1:5" ht="12.75">
      <c r="A21" s="19">
        <v>1985</v>
      </c>
      <c r="B21" s="23" t="s">
        <v>21</v>
      </c>
      <c r="C21" s="23" t="s">
        <v>10</v>
      </c>
      <c r="D21" s="10">
        <v>1.3</v>
      </c>
      <c r="E21" s="11">
        <v>0.63</v>
      </c>
    </row>
    <row r="22" spans="1:5" ht="12.75">
      <c r="A22" s="19">
        <v>1985</v>
      </c>
      <c r="B22" s="23" t="s">
        <v>22</v>
      </c>
      <c r="C22" s="23" t="s">
        <v>10</v>
      </c>
      <c r="D22" s="10">
        <v>1.5</v>
      </c>
      <c r="E22" s="11">
        <v>0.135</v>
      </c>
    </row>
    <row r="23" spans="1:5" ht="12.75">
      <c r="A23" s="19">
        <v>1985</v>
      </c>
      <c r="B23" s="23" t="s">
        <v>23</v>
      </c>
      <c r="C23" s="23" t="s">
        <v>8</v>
      </c>
      <c r="D23" s="10">
        <v>1.6</v>
      </c>
      <c r="E23" s="11">
        <v>0.068</v>
      </c>
    </row>
    <row r="24" spans="1:5" ht="12.75">
      <c r="A24" s="19">
        <v>1986</v>
      </c>
      <c r="B24" s="23" t="s">
        <v>24</v>
      </c>
      <c r="C24" s="23" t="s">
        <v>25</v>
      </c>
      <c r="D24" s="10">
        <v>2.2</v>
      </c>
      <c r="E24" s="11">
        <v>0.102</v>
      </c>
    </row>
    <row r="25" spans="1:5" ht="12.75">
      <c r="A25" s="19">
        <v>1988</v>
      </c>
      <c r="B25" s="23" t="s">
        <v>26</v>
      </c>
      <c r="C25" s="23" t="s">
        <v>27</v>
      </c>
      <c r="D25" s="10">
        <v>3</v>
      </c>
      <c r="E25" s="11">
        <v>0.8</v>
      </c>
    </row>
    <row r="26" spans="1:5" ht="12.75">
      <c r="A26" s="19">
        <v>1988</v>
      </c>
      <c r="B26" s="23" t="s">
        <v>28</v>
      </c>
      <c r="C26" s="23" t="s">
        <v>29</v>
      </c>
      <c r="D26" s="10">
        <v>1</v>
      </c>
      <c r="E26" s="11">
        <v>0</v>
      </c>
    </row>
    <row r="27" spans="1:5" ht="12.75">
      <c r="A27" s="19">
        <v>1989</v>
      </c>
      <c r="B27" s="23" t="s">
        <v>30</v>
      </c>
      <c r="C27" s="23" t="s">
        <v>31</v>
      </c>
      <c r="D27" s="10">
        <v>9</v>
      </c>
      <c r="E27" s="11">
        <v>4.5</v>
      </c>
    </row>
    <row r="28" spans="1:5" ht="12.75">
      <c r="A28" s="19"/>
      <c r="B28" s="23"/>
      <c r="C28" s="23"/>
      <c r="D28" s="10"/>
      <c r="E28" s="11"/>
    </row>
    <row r="29" spans="1:5" s="26" customFormat="1" ht="12.75">
      <c r="A29" s="24" t="s">
        <v>32</v>
      </c>
      <c r="B29" s="25"/>
      <c r="C29" s="25"/>
      <c r="D29" s="15">
        <f>SUM(D19:D27)</f>
        <v>24.1</v>
      </c>
      <c r="E29" s="16">
        <f>SUM(E19:E27)</f>
        <v>7.793</v>
      </c>
    </row>
    <row r="30" spans="1:5" s="26" customFormat="1" ht="12.75">
      <c r="A30" s="7"/>
      <c r="B30" s="28"/>
      <c r="C30" s="28"/>
      <c r="D30" s="29"/>
      <c r="E30" s="30"/>
    </row>
    <row r="31" spans="1:5" ht="12.75">
      <c r="A31" s="19">
        <v>1990</v>
      </c>
      <c r="B31" s="23" t="s">
        <v>33</v>
      </c>
      <c r="C31" s="23" t="s">
        <v>34</v>
      </c>
      <c r="D31" s="10">
        <v>1.2</v>
      </c>
      <c r="E31" s="11">
        <v>0</v>
      </c>
    </row>
    <row r="32" spans="1:5" ht="12.75">
      <c r="A32" s="19">
        <v>1990</v>
      </c>
      <c r="B32" s="23" t="s">
        <v>35</v>
      </c>
      <c r="C32" s="23" t="s">
        <v>25</v>
      </c>
      <c r="D32" s="10">
        <v>4</v>
      </c>
      <c r="E32" s="11">
        <v>0.235</v>
      </c>
    </row>
    <row r="33" spans="1:5" ht="12.75">
      <c r="A33" s="19">
        <v>1991</v>
      </c>
      <c r="B33" s="23" t="s">
        <v>36</v>
      </c>
      <c r="C33" s="23" t="s">
        <v>37</v>
      </c>
      <c r="D33" s="10">
        <v>3</v>
      </c>
      <c r="E33" s="11">
        <v>0.1</v>
      </c>
    </row>
    <row r="34" spans="1:5" ht="12.75">
      <c r="A34" s="19">
        <v>1991</v>
      </c>
      <c r="B34" s="23" t="s">
        <v>38</v>
      </c>
      <c r="C34" s="23" t="s">
        <v>10</v>
      </c>
      <c r="D34" s="10">
        <v>1.5</v>
      </c>
      <c r="E34" s="11">
        <v>0.67</v>
      </c>
    </row>
    <row r="35" spans="1:5" ht="12.75">
      <c r="A35" s="19">
        <v>1991</v>
      </c>
      <c r="B35" s="23" t="s">
        <v>39</v>
      </c>
      <c r="C35" s="23" t="s">
        <v>25</v>
      </c>
      <c r="D35" s="10">
        <v>10</v>
      </c>
      <c r="E35" s="11">
        <v>5.4</v>
      </c>
    </row>
    <row r="36" spans="1:5" ht="12.75">
      <c r="A36" s="19">
        <v>1992</v>
      </c>
      <c r="B36" s="23" t="s">
        <v>40</v>
      </c>
      <c r="C36" s="23" t="s">
        <v>41</v>
      </c>
      <c r="D36" s="10">
        <v>26.5</v>
      </c>
      <c r="E36" s="11">
        <v>17</v>
      </c>
    </row>
    <row r="37" spans="1:5" ht="12.75">
      <c r="A37" s="19">
        <v>1992</v>
      </c>
      <c r="B37" s="23" t="s">
        <v>42</v>
      </c>
      <c r="C37" s="23" t="s">
        <v>10</v>
      </c>
      <c r="D37" s="10">
        <v>3</v>
      </c>
      <c r="E37" s="11">
        <v>1.6</v>
      </c>
    </row>
    <row r="38" spans="1:5" ht="12.75">
      <c r="A38" s="19">
        <v>1993</v>
      </c>
      <c r="B38" s="23" t="s">
        <v>43</v>
      </c>
      <c r="C38" s="23" t="s">
        <v>44</v>
      </c>
      <c r="D38" s="10">
        <v>1.67</v>
      </c>
      <c r="E38" s="11">
        <v>0</v>
      </c>
    </row>
    <row r="39" spans="1:5" ht="12.75">
      <c r="A39" s="19">
        <v>1993</v>
      </c>
      <c r="B39" s="23" t="s">
        <v>45</v>
      </c>
      <c r="C39" s="23" t="s">
        <v>25</v>
      </c>
      <c r="D39" s="10">
        <v>1.3</v>
      </c>
      <c r="E39" s="11">
        <v>0.975</v>
      </c>
    </row>
    <row r="40" spans="1:5" ht="12.75">
      <c r="A40" s="19">
        <v>1994</v>
      </c>
      <c r="B40" s="23" t="s">
        <v>46</v>
      </c>
      <c r="C40" s="23" t="s">
        <v>10</v>
      </c>
      <c r="D40" s="10">
        <v>1</v>
      </c>
      <c r="E40" s="11">
        <v>0.095</v>
      </c>
    </row>
    <row r="41" spans="1:5" ht="12.75">
      <c r="A41" s="19">
        <v>1994</v>
      </c>
      <c r="B41" s="23" t="s">
        <v>47</v>
      </c>
      <c r="C41" s="23" t="s">
        <v>48</v>
      </c>
      <c r="D41" s="10">
        <v>1.167</v>
      </c>
      <c r="E41" s="11">
        <v>0</v>
      </c>
    </row>
    <row r="42" spans="1:5" ht="12.75">
      <c r="A42" s="19">
        <v>1995</v>
      </c>
      <c r="B42" s="23" t="s">
        <v>49</v>
      </c>
      <c r="C42" s="23" t="s">
        <v>31</v>
      </c>
      <c r="D42" s="10">
        <v>2.5</v>
      </c>
      <c r="E42" s="11">
        <v>1.5</v>
      </c>
    </row>
    <row r="43" spans="1:5" ht="12.75">
      <c r="A43" s="19">
        <v>1995</v>
      </c>
      <c r="B43" s="23" t="s">
        <v>50</v>
      </c>
      <c r="C43" s="23" t="s">
        <v>8</v>
      </c>
      <c r="D43" s="10">
        <v>2.1</v>
      </c>
      <c r="E43" s="11">
        <v>0.975</v>
      </c>
    </row>
    <row r="44" spans="1:5" ht="12.75">
      <c r="A44" s="19">
        <v>1995</v>
      </c>
      <c r="B44" s="23" t="s">
        <v>51</v>
      </c>
      <c r="C44" s="23" t="s">
        <v>52</v>
      </c>
      <c r="D44" s="10">
        <v>3</v>
      </c>
      <c r="E44" s="11">
        <v>2.1</v>
      </c>
    </row>
    <row r="45" spans="1:5" ht="12.75">
      <c r="A45" s="19">
        <v>1995</v>
      </c>
      <c r="B45" s="23" t="s">
        <v>53</v>
      </c>
      <c r="C45" s="23" t="s">
        <v>54</v>
      </c>
      <c r="D45" s="10">
        <v>1.5</v>
      </c>
      <c r="E45" s="11">
        <v>0.24</v>
      </c>
    </row>
    <row r="46" spans="1:5" ht="12.75">
      <c r="A46" s="19">
        <v>1995</v>
      </c>
      <c r="B46" s="23" t="s">
        <v>55</v>
      </c>
      <c r="C46" s="23" t="s">
        <v>34</v>
      </c>
      <c r="D46" s="10">
        <v>1</v>
      </c>
      <c r="E46" s="11">
        <v>0</v>
      </c>
    </row>
    <row r="47" spans="1:5" ht="12.75">
      <c r="A47" s="19">
        <v>1996</v>
      </c>
      <c r="B47" s="23" t="s">
        <v>56</v>
      </c>
      <c r="C47" s="23" t="s">
        <v>57</v>
      </c>
      <c r="D47" s="10">
        <v>1.17</v>
      </c>
      <c r="E47" s="11">
        <v>0.115</v>
      </c>
    </row>
    <row r="48" spans="1:5" ht="12.75">
      <c r="A48" s="19">
        <v>1996</v>
      </c>
      <c r="B48" s="23" t="s">
        <v>58</v>
      </c>
      <c r="C48" s="23" t="s">
        <v>10</v>
      </c>
      <c r="D48" s="10">
        <v>5.2</v>
      </c>
      <c r="E48" s="11">
        <v>1.8</v>
      </c>
    </row>
    <row r="49" spans="1:5" ht="12.75">
      <c r="A49" s="19">
        <v>1996</v>
      </c>
      <c r="B49" s="23" t="s">
        <v>59</v>
      </c>
      <c r="C49" s="23" t="s">
        <v>60</v>
      </c>
      <c r="D49" s="10">
        <v>1.5</v>
      </c>
      <c r="E49" s="11">
        <v>0</v>
      </c>
    </row>
    <row r="50" spans="1:5" ht="12.75">
      <c r="A50" s="19">
        <v>1996</v>
      </c>
      <c r="B50" s="23" t="s">
        <v>36</v>
      </c>
      <c r="C50" s="23" t="s">
        <v>15</v>
      </c>
      <c r="D50" s="10">
        <v>1.5</v>
      </c>
      <c r="E50" s="11">
        <v>0</v>
      </c>
    </row>
    <row r="51" spans="1:5" ht="25.5">
      <c r="A51" s="19">
        <v>1997</v>
      </c>
      <c r="B51" s="23" t="s">
        <v>61</v>
      </c>
      <c r="C51" s="23" t="s">
        <v>62</v>
      </c>
      <c r="D51" s="10">
        <v>2.75</v>
      </c>
      <c r="E51" s="11">
        <v>0.045</v>
      </c>
    </row>
    <row r="52" spans="1:5" ht="12.75">
      <c r="A52" s="19">
        <v>1998</v>
      </c>
      <c r="B52" s="23" t="s">
        <v>63</v>
      </c>
      <c r="C52" s="23" t="s">
        <v>15</v>
      </c>
      <c r="D52" s="10">
        <v>1.7</v>
      </c>
      <c r="E52" s="11">
        <v>0.4</v>
      </c>
    </row>
    <row r="53" spans="1:5" ht="12.75">
      <c r="A53" s="19">
        <v>1998</v>
      </c>
      <c r="B53" s="23" t="s">
        <v>64</v>
      </c>
      <c r="C53" s="23" t="s">
        <v>10</v>
      </c>
      <c r="D53" s="10">
        <v>1.5</v>
      </c>
      <c r="E53" s="11">
        <v>0.36</v>
      </c>
    </row>
    <row r="54" spans="1:5" ht="12.75">
      <c r="A54" s="19">
        <v>1998</v>
      </c>
      <c r="B54" s="23" t="s">
        <v>65</v>
      </c>
      <c r="C54" s="23" t="s">
        <v>8</v>
      </c>
      <c r="D54" s="10">
        <v>13</v>
      </c>
      <c r="E54" s="11">
        <v>4</v>
      </c>
    </row>
    <row r="55" spans="1:5" ht="12.75">
      <c r="A55" s="19">
        <v>1998</v>
      </c>
      <c r="B55" s="23" t="s">
        <v>66</v>
      </c>
      <c r="C55" s="23" t="s">
        <v>25</v>
      </c>
      <c r="D55" s="10">
        <v>3</v>
      </c>
      <c r="E55" s="11">
        <v>1.6</v>
      </c>
    </row>
    <row r="56" spans="1:5" ht="12.75">
      <c r="A56" s="19">
        <v>1998</v>
      </c>
      <c r="B56" s="23" t="s">
        <v>67</v>
      </c>
      <c r="C56" s="23" t="s">
        <v>68</v>
      </c>
      <c r="D56" s="10">
        <v>5.5</v>
      </c>
      <c r="E56" s="11">
        <v>0.2</v>
      </c>
    </row>
    <row r="57" spans="1:5" ht="12.75">
      <c r="A57" s="19">
        <v>1999</v>
      </c>
      <c r="B57" s="23" t="s">
        <v>69</v>
      </c>
      <c r="C57" s="23" t="s">
        <v>41</v>
      </c>
      <c r="D57" s="10">
        <v>4.5</v>
      </c>
      <c r="E57" s="11">
        <v>2.2</v>
      </c>
    </row>
    <row r="58" spans="1:5" ht="12.75">
      <c r="A58" s="19">
        <v>1999</v>
      </c>
      <c r="B58" s="23" t="s">
        <v>70</v>
      </c>
      <c r="C58" s="23" t="s">
        <v>71</v>
      </c>
      <c r="D58" s="10">
        <v>5</v>
      </c>
      <c r="E58" s="11">
        <v>3.5</v>
      </c>
    </row>
    <row r="59" spans="1:5" ht="12.75">
      <c r="A59" s="19">
        <v>1999</v>
      </c>
      <c r="B59" s="23" t="s">
        <v>72</v>
      </c>
      <c r="C59" s="23" t="s">
        <v>15</v>
      </c>
      <c r="D59" s="10">
        <v>2.5</v>
      </c>
      <c r="E59" s="11">
        <v>0.115</v>
      </c>
    </row>
    <row r="60" spans="1:5" ht="12.75">
      <c r="A60" s="19"/>
      <c r="B60" s="23"/>
      <c r="C60" s="23"/>
      <c r="D60" s="10"/>
      <c r="E60" s="11"/>
    </row>
    <row r="61" spans="1:5" s="26" customFormat="1" ht="12.75">
      <c r="A61" s="24" t="s">
        <v>73</v>
      </c>
      <c r="B61" s="25"/>
      <c r="C61" s="25"/>
      <c r="D61" s="15">
        <f>SUM(D31:D59)</f>
        <v>113.25700000000002</v>
      </c>
      <c r="E61" s="16">
        <f>SUM(E31:E59)</f>
        <v>45.22500000000001</v>
      </c>
    </row>
    <row r="62" spans="1:5" s="26" customFormat="1" ht="12.75">
      <c r="A62" s="31"/>
      <c r="B62" s="32"/>
      <c r="C62" s="32"/>
      <c r="D62" s="33"/>
      <c r="E62" s="34"/>
    </row>
    <row r="63" spans="1:5" ht="12.75">
      <c r="A63" s="19">
        <v>2000</v>
      </c>
      <c r="B63" s="23" t="s">
        <v>74</v>
      </c>
      <c r="C63" s="23" t="s">
        <v>75</v>
      </c>
      <c r="D63" s="10">
        <v>1.5</v>
      </c>
      <c r="E63" s="11">
        <v>1.05</v>
      </c>
    </row>
    <row r="64" spans="1:5" ht="12.75">
      <c r="A64" s="19">
        <v>2001</v>
      </c>
      <c r="B64" s="23" t="s">
        <v>76</v>
      </c>
      <c r="C64" s="23" t="s">
        <v>10</v>
      </c>
      <c r="D64" s="10">
        <v>6</v>
      </c>
      <c r="E64" s="11">
        <v>3.5</v>
      </c>
    </row>
    <row r="65" spans="1:5" ht="12.75">
      <c r="A65" s="19">
        <v>2002</v>
      </c>
      <c r="B65" s="23" t="s">
        <v>77</v>
      </c>
      <c r="C65" s="23" t="s">
        <v>78</v>
      </c>
      <c r="D65" s="10">
        <v>4.9</v>
      </c>
      <c r="E65" s="11">
        <v>0.17</v>
      </c>
    </row>
    <row r="66" spans="1:5" ht="12.75">
      <c r="A66" s="19">
        <v>2002</v>
      </c>
      <c r="B66" s="23" t="s">
        <v>79</v>
      </c>
      <c r="C66" s="23" t="s">
        <v>8</v>
      </c>
      <c r="D66" s="10">
        <v>2</v>
      </c>
      <c r="E66" s="11">
        <v>0.75</v>
      </c>
    </row>
    <row r="67" spans="1:5" ht="12.75">
      <c r="A67" s="19">
        <v>2003</v>
      </c>
      <c r="B67" s="23" t="s">
        <v>80</v>
      </c>
      <c r="C67" s="23" t="s">
        <v>81</v>
      </c>
      <c r="D67" s="10">
        <v>4.5</v>
      </c>
      <c r="E67" s="11">
        <v>0.5</v>
      </c>
    </row>
    <row r="68" spans="1:5" ht="12.75">
      <c r="A68" s="19">
        <v>2003</v>
      </c>
      <c r="B68" s="23" t="s">
        <v>82</v>
      </c>
      <c r="C68" s="23" t="s">
        <v>83</v>
      </c>
      <c r="D68" s="10">
        <v>5</v>
      </c>
      <c r="E68" s="11">
        <v>2.1</v>
      </c>
    </row>
    <row r="69" spans="1:5" ht="12.75">
      <c r="A69" s="19">
        <v>2004</v>
      </c>
      <c r="B69" s="23" t="s">
        <v>84</v>
      </c>
      <c r="C69" s="23" t="s">
        <v>8</v>
      </c>
      <c r="D69" s="10">
        <v>18</v>
      </c>
      <c r="E69" s="11">
        <v>8</v>
      </c>
    </row>
    <row r="70" spans="1:5" ht="12.75">
      <c r="A70" s="19">
        <v>2004</v>
      </c>
      <c r="B70" s="23" t="s">
        <v>85</v>
      </c>
      <c r="C70" s="23" t="s">
        <v>57</v>
      </c>
      <c r="D70" s="10">
        <v>2.2</v>
      </c>
      <c r="E70" s="11">
        <v>0</v>
      </c>
    </row>
    <row r="71" spans="1:5" ht="12.75">
      <c r="A71" s="19">
        <v>2004</v>
      </c>
      <c r="B71" s="23" t="s">
        <v>86</v>
      </c>
      <c r="C71" s="23" t="s">
        <v>87</v>
      </c>
      <c r="D71" s="10">
        <v>2</v>
      </c>
      <c r="E71" s="11">
        <v>1.2</v>
      </c>
    </row>
    <row r="72" spans="1:5" ht="12.75">
      <c r="A72" s="19">
        <v>2004</v>
      </c>
      <c r="B72" s="23" t="s">
        <v>88</v>
      </c>
      <c r="C72" s="23" t="s">
        <v>8</v>
      </c>
      <c r="D72" s="10">
        <v>12</v>
      </c>
      <c r="E72" s="11">
        <v>6</v>
      </c>
    </row>
    <row r="73" spans="1:5" ht="12.75">
      <c r="A73" s="19">
        <v>2004</v>
      </c>
      <c r="B73" s="23" t="s">
        <v>89</v>
      </c>
      <c r="C73" s="23" t="s">
        <v>81</v>
      </c>
      <c r="D73" s="10">
        <v>9</v>
      </c>
      <c r="E73" s="11">
        <v>4.7</v>
      </c>
    </row>
    <row r="74" spans="1:5" ht="12.75">
      <c r="A74" s="19">
        <v>2004</v>
      </c>
      <c r="B74" s="23" t="s">
        <v>90</v>
      </c>
      <c r="C74" s="23" t="s">
        <v>91</v>
      </c>
      <c r="D74" s="10">
        <v>23</v>
      </c>
      <c r="E74" s="11">
        <v>13</v>
      </c>
    </row>
    <row r="75" spans="1:5" ht="12.75">
      <c r="A75" s="19">
        <v>2004</v>
      </c>
      <c r="B75" s="23" t="s">
        <v>92</v>
      </c>
      <c r="C75" s="23" t="s">
        <v>8</v>
      </c>
      <c r="D75" s="10">
        <v>9.2</v>
      </c>
      <c r="E75" s="11">
        <v>5</v>
      </c>
    </row>
    <row r="76" spans="1:5" ht="12.75">
      <c r="A76" s="19">
        <v>2004</v>
      </c>
      <c r="B76" s="23" t="s">
        <v>93</v>
      </c>
      <c r="C76" s="23" t="s">
        <v>25</v>
      </c>
      <c r="D76" s="10">
        <v>2.3</v>
      </c>
      <c r="E76" s="11">
        <v>1.3</v>
      </c>
    </row>
    <row r="77" spans="1:5" ht="12.75">
      <c r="A77" s="19">
        <v>2005</v>
      </c>
      <c r="B77" s="23" t="s">
        <v>94</v>
      </c>
      <c r="C77" s="23" t="s">
        <v>8</v>
      </c>
      <c r="D77" s="10">
        <v>3.1</v>
      </c>
      <c r="E77" s="11">
        <v>1.2</v>
      </c>
    </row>
    <row r="78" spans="1:5" ht="12.75">
      <c r="A78" s="19">
        <v>2005</v>
      </c>
      <c r="B78" s="23" t="s">
        <v>95</v>
      </c>
      <c r="C78" s="23" t="s">
        <v>57</v>
      </c>
      <c r="D78" s="10">
        <v>1.1</v>
      </c>
      <c r="E78" s="11">
        <v>0.1</v>
      </c>
    </row>
    <row r="79" spans="1:5" ht="12.75">
      <c r="A79" s="19">
        <v>2005</v>
      </c>
      <c r="B79" s="23" t="s">
        <v>96</v>
      </c>
      <c r="C79" s="23" t="s">
        <v>10</v>
      </c>
      <c r="D79" s="10">
        <v>125</v>
      </c>
      <c r="E79" s="11">
        <v>60</v>
      </c>
    </row>
    <row r="80" spans="1:5" ht="12.75">
      <c r="A80" s="19">
        <v>2005</v>
      </c>
      <c r="B80" s="23" t="s">
        <v>97</v>
      </c>
      <c r="C80" s="23" t="s">
        <v>57</v>
      </c>
      <c r="D80" s="10">
        <v>1.9</v>
      </c>
      <c r="E80" s="11">
        <v>0</v>
      </c>
    </row>
    <row r="81" spans="1:5" ht="12.75">
      <c r="A81" s="19">
        <v>2005</v>
      </c>
      <c r="B81" s="23" t="s">
        <v>98</v>
      </c>
      <c r="C81" s="23" t="s">
        <v>10</v>
      </c>
      <c r="D81" s="10">
        <v>16</v>
      </c>
      <c r="E81" s="11">
        <v>11.3</v>
      </c>
    </row>
    <row r="82" spans="1:5" ht="12.75">
      <c r="A82" s="19">
        <v>2005</v>
      </c>
      <c r="B82" s="23" t="s">
        <v>99</v>
      </c>
      <c r="C82" s="23" t="s">
        <v>100</v>
      </c>
      <c r="D82" s="10">
        <v>1.2</v>
      </c>
      <c r="E82" s="11">
        <v>0</v>
      </c>
    </row>
    <row r="83" spans="1:5" ht="12.75">
      <c r="A83" s="19">
        <v>2005</v>
      </c>
      <c r="B83" s="23" t="s">
        <v>101</v>
      </c>
      <c r="C83" s="23" t="s">
        <v>102</v>
      </c>
      <c r="D83" s="10">
        <v>3.5</v>
      </c>
      <c r="E83" s="11">
        <v>0.1</v>
      </c>
    </row>
    <row r="84" spans="1:5" ht="12.75">
      <c r="A84" s="19">
        <v>2005</v>
      </c>
      <c r="B84" s="23" t="s">
        <v>103</v>
      </c>
      <c r="C84" s="23" t="s">
        <v>27</v>
      </c>
      <c r="D84" s="10">
        <v>20</v>
      </c>
      <c r="E84" s="11">
        <v>12.15</v>
      </c>
    </row>
    <row r="85" spans="1:5" ht="12.75">
      <c r="A85" s="19"/>
      <c r="B85" s="23"/>
      <c r="C85" s="23"/>
      <c r="D85" s="10"/>
      <c r="E85" s="11"/>
    </row>
    <row r="86" spans="1:5" s="26" customFormat="1" ht="12.75">
      <c r="A86" s="24" t="s">
        <v>104</v>
      </c>
      <c r="B86" s="25"/>
      <c r="C86" s="25"/>
      <c r="D86" s="15">
        <f>SUM(D63:D84)</f>
        <v>273.4</v>
      </c>
      <c r="E86" s="16">
        <f>SUM(E63:E84)</f>
        <v>132.11999999999998</v>
      </c>
    </row>
    <row r="87" spans="1:5" s="26" customFormat="1" ht="12.75">
      <c r="A87" s="7"/>
      <c r="B87" s="28"/>
      <c r="C87" s="28"/>
      <c r="D87" s="29"/>
      <c r="E87" s="30"/>
    </row>
    <row r="88" spans="1:5" s="26" customFormat="1" ht="12.75">
      <c r="A88" s="35" t="s">
        <v>105</v>
      </c>
      <c r="B88" s="36"/>
      <c r="C88" s="36"/>
      <c r="D88" s="37">
        <f>D86+D61+D29+D17+D10</f>
        <v>422.197</v>
      </c>
      <c r="E88" s="38">
        <f>E86+E61+E29+E17+E10</f>
        <v>187.628</v>
      </c>
    </row>
    <row r="89" spans="1:5" s="26" customFormat="1" ht="12.75">
      <c r="A89" s="31"/>
      <c r="B89" s="32"/>
      <c r="C89" s="32"/>
      <c r="D89" s="33"/>
      <c r="E89" s="34"/>
    </row>
    <row r="90" spans="1:5" s="26" customFormat="1" ht="12.75">
      <c r="A90" s="19" t="s">
        <v>106</v>
      </c>
      <c r="B90" s="28"/>
      <c r="C90" s="28"/>
      <c r="D90" s="29"/>
      <c r="E90" s="30"/>
    </row>
    <row r="91" spans="1:5" ht="12.75">
      <c r="A91" s="39" t="s">
        <v>107</v>
      </c>
      <c r="B91" s="40"/>
      <c r="C91" s="40"/>
      <c r="D91" s="41"/>
      <c r="E91" s="42"/>
    </row>
    <row r="92" spans="1:5" ht="12.75">
      <c r="A92" s="43" t="s">
        <v>108</v>
      </c>
      <c r="B92" s="44"/>
      <c r="C92" s="44"/>
      <c r="D92" s="44"/>
      <c r="E92" s="45"/>
    </row>
    <row r="94" ht="12.75">
      <c r="A94" s="6" t="s">
        <v>109</v>
      </c>
    </row>
  </sheetData>
  <mergeCells count="1">
    <mergeCell ref="D4:E4"/>
  </mergeCells>
  <printOptions/>
  <pageMargins left="0.5" right="0.5" top="0.5" bottom="0.5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2008-07-07T15:36:39Z</dcterms:created>
  <dcterms:modified xsi:type="dcterms:W3CDTF">2009-04-02T21:47:59Z</dcterms:modified>
  <cp:category/>
  <cp:version/>
  <cp:contentType/>
  <cp:contentStatus/>
</cp:coreProperties>
</file>